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2"/>
  </bookViews>
  <sheets>
    <sheet name="Титульный" sheetId="1" r:id="rId1"/>
    <sheet name="ХВС доступ" sheetId="2" r:id="rId2"/>
    <sheet name="Ссылки на публикации" sheetId="3" r:id="rId3"/>
    <sheet name="Проверка" sheetId="4" r:id="rId4"/>
  </sheets>
  <externalReferences>
    <externalReference r:id="rId7"/>
  </externalReferences>
  <definedNames>
    <definedName name="activity">'Титульный'!$G$27</definedName>
    <definedName name="activity_zag">'Титульный'!$E$27</definedName>
    <definedName name="checkBC_1">'ХВС доступ'!$F$18:$F$21</definedName>
    <definedName name="checkBC_2">'Ссылки на публикации'!$G$15:$K$16</definedName>
    <definedName name="checkEtcBC_1">'ХВС доступ'!$G$14:$G$22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'Титульный'!$F$33:$F$35</definedName>
    <definedName name="MO_LIST_13">'[1]REESTR_MO'!$B$116:$B$129</definedName>
    <definedName name="mo_zag">'Титульный'!$F$31</definedName>
    <definedName name="mr_check">'Титульный'!$E$33:$E$35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<sst xmlns="http://schemas.openxmlformats.org/spreadsheetml/2006/main" count="135" uniqueCount="109">
  <si>
    <t>Показатели подлежащие раскрытию в сфере холодного водоснабжения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</si>
  <si>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</si>
  <si>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</si>
  <si>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</si>
  <si>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</si>
  <si>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</si>
  <si>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</si>
  <si>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</si>
  <si>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</si>
  <si>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III квартал</t>
  </si>
  <si>
    <t>L0</t>
  </si>
  <si>
    <t>Признак филиала</t>
  </si>
  <si>
    <t>нет</t>
  </si>
  <si>
    <t>Дата последнего обновления реестра организаций: 17.10.2011 8:28:25</t>
  </si>
  <si>
    <t>Наименование организации</t>
  </si>
  <si>
    <t>МУП ЖКХ “Уют”</t>
  </si>
  <si>
    <t>Наименование ПОДРАЗДЕЛЕНИЯ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</si>
  <si>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</si>
  <si>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</si>
  <si>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</si>
  <si>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</si>
  <si>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</si>
  <si>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</si>
  <si>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Дата последнего обновления реестра МР/МО: 17.10.2011 8:28:27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</si>
  <si>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</si>
  <si>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</si>
  <si>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</si>
  <si>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</si>
  <si>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</si>
  <si>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</si>
  <si>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Богдановка</t>
  </si>
  <si>
    <t>36618412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</si>
  <si>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</si>
  <si>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</si>
  <si>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</si>
  <si>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</si>
  <si>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с.Богдановка ул.Конычева д.20</t>
  </si>
  <si>
    <t>Почтовый адрес:</t>
  </si>
  <si>
    <t>446415 Самарская область Кинельский район с.Богдановка ул.Конычева д.20</t>
  </si>
  <si>
    <t>Руководитель</t>
  </si>
  <si>
    <t>Фамилия, имя, отчество:</t>
  </si>
  <si>
    <t>Неялов Александр Николаевич</t>
  </si>
  <si>
    <t>(код) номер телефона:</t>
  </si>
  <si>
    <t>8 (84663) 36256</t>
  </si>
  <si>
    <t>Главный бухгалтер</t>
  </si>
  <si>
    <t>Ермолаева Татьяна Васильевна</t>
  </si>
  <si>
    <t>Должностное лицо, ответственное за составление формы</t>
  </si>
  <si>
    <t>Должность:</t>
  </si>
  <si>
    <t>главный бухгалтер</t>
  </si>
  <si>
    <t>e-mail:</t>
  </si>
  <si>
    <t>neyalov@mail.ru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</si>
  <si>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</si>
  <si>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</si>
  <si>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</si>
  <si>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</si>
  <si>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</si>
  <si>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</si>
  <si>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</si>
  <si>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</si>
  <si>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</si>
  <si>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</si>
  <si>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система водоснабжения с. Богдановка</t>
  </si>
  <si>
    <t>Удалить запись</t>
  </si>
  <si>
    <t>5.2</t>
  </si>
  <si>
    <t>система водоснабжения с. Сколково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</si>
  <si>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</si>
  <si>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</si>
  <si>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</si>
  <si>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</si>
  <si>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</si>
  <si>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</si>
  <si>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</si>
  <si>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</si>
  <si>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</si>
  <si>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</si>
  <si>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</si>
  <si>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</si>
  <si>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</si>
  <si>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</si>
  <si>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</si>
  <si>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</si>
  <si>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1.1</t>
  </si>
  <si>
    <t>Сайт в сети Интернет</t>
  </si>
  <si>
    <t>x</t>
  </si>
  <si>
    <t>Печатное издание</t>
  </si>
  <si>
    <t>газета "Вестник Богдановки"</t>
  </si>
  <si>
    <t>17.10.2011г.</t>
  </si>
  <si>
    <t xml:space="preserve">№ 9(19)  </t>
  </si>
  <si>
    <t>2</t>
  </si>
  <si>
    <t>газета "Сколковский Вестник "</t>
  </si>
  <si>
    <t>18.10.2011г.</t>
  </si>
  <si>
    <t>№ 10(31)</t>
  </si>
  <si>
    <t>Х</t>
  </si>
  <si>
    <t>http://assojkh.narod2.ru/</t>
  </si>
  <si>
    <t>20.10.2011г.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</si>
  <si>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</si>
  <si>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</si>
  <si>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</si>
  <si>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</si>
  <si>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Результат проверки</t>
  </si>
  <si>
    <t>Ссылка</t>
  </si>
  <si>
    <t>Причина</t>
  </si>
  <si>
    <t>Статус ошибки</t>
  </si>
  <si>
    <t>1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</si>
  <si>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</si>
  <si>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</si>
  <si>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</si>
  <si>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</si>
  <si>
    <t>http://assojkh.narod2.yandex.ru/edit/chleni_assotsiatsii/mup_uyut/raskritie_informatsii/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</si>
</sst>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16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17" xfId="1163" applyFont="1" applyFill="1" applyBorder="1" applyAlignment="1" applyProtection="1">
      <alignment vertical="center" wrapText="1"/>
      <protection/>
    </xf>
    <xf numFmtId="0" fontId="0" fillId="0" borderId="18" xfId="1162" applyFont="1" applyBorder="1" applyAlignment="1" applyProtection="1">
      <alignment vertical="center" wrapText="1"/>
      <protection/>
    </xf>
    <xf numFmtId="0" fontId="0" fillId="0" borderId="18" xfId="1163" applyFont="1" applyFill="1" applyBorder="1" applyAlignment="1" applyProtection="1">
      <alignment horizontal="center" vertical="center" wrapText="1"/>
      <protection/>
    </xf>
    <xf numFmtId="0" fontId="0" fillId="0" borderId="19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58" fillId="3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5" fillId="30" borderId="20" xfId="1164" applyNumberFormat="1" applyFont="1" applyFill="1" applyBorder="1" applyAlignment="1" applyProtection="1">
      <alignment horizontal="center" vertical="center" wrapText="1"/>
      <protection/>
    </xf>
    <xf numFmtId="0" fontId="0" fillId="32" borderId="21" xfId="1163" applyFont="1" applyFill="1" applyBorder="1" applyAlignment="1" applyProtection="1">
      <alignment horizontal="center" vertical="center" wrapText="1"/>
      <protection locked="0"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2" xfId="1164" applyNumberFormat="1" applyFont="1" applyFill="1" applyBorder="1" applyAlignment="1" applyProtection="1">
      <alignment horizontal="center" vertical="top" wrapText="1"/>
      <protection/>
    </xf>
    <xf numFmtId="49" fontId="68" fillId="32" borderId="24" xfId="1163" applyNumberFormat="1" applyFont="1" applyFill="1" applyBorder="1" applyAlignment="1" applyProtection="1">
      <alignment horizontal="center" vertical="center" wrapText="1"/>
      <protection locked="0"/>
    </xf>
    <xf numFmtId="49" fontId="68" fillId="32" borderId="25" xfId="1163" applyNumberFormat="1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2" xfId="1164" applyNumberFormat="1" applyFont="1" applyFill="1" applyBorder="1" applyAlignment="1" applyProtection="1">
      <alignment horizontal="center" vertical="center" wrapText="1"/>
      <protection/>
    </xf>
    <xf numFmtId="0" fontId="0" fillId="30" borderId="22" xfId="1162" applyFont="1" applyFill="1" applyBorder="1" applyAlignment="1" applyProtection="1">
      <alignment vertical="center" wrapText="1"/>
      <protection/>
    </xf>
    <xf numFmtId="0" fontId="0" fillId="3" borderId="26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49" fontId="0" fillId="3" borderId="27" xfId="1164" applyNumberFormat="1" applyFont="1" applyFill="1" applyBorder="1" applyAlignment="1" applyProtection="1">
      <alignment horizontal="center" vertical="center" wrapText="1"/>
      <protection/>
    </xf>
    <xf numFmtId="49" fontId="0" fillId="3" borderId="28" xfId="1164" applyNumberFormat="1" applyFont="1" applyFill="1" applyBorder="1" applyAlignment="1" applyProtection="1">
      <alignment horizontal="center" vertical="center" wrapText="1"/>
      <protection/>
    </xf>
    <xf numFmtId="0" fontId="0" fillId="3" borderId="26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29" xfId="1164" applyNumberFormat="1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30" xfId="1163" applyFont="1" applyFill="1" applyBorder="1" applyAlignment="1" applyProtection="1">
      <alignment horizontal="center" vertical="center" wrapText="1"/>
      <protection/>
    </xf>
    <xf numFmtId="0" fontId="0" fillId="30" borderId="31" xfId="1162" applyFont="1" applyFill="1" applyBorder="1" applyAlignment="1" applyProtection="1">
      <alignment horizontal="center" vertical="center" wrapText="1"/>
      <protection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32" xfId="0" applyFont="1" applyFill="1" applyBorder="1" applyAlignment="1" applyProtection="1">
      <alignment horizontal="center" vertical="center"/>
      <protection/>
    </xf>
    <xf numFmtId="49" fontId="70" fillId="33" borderId="33" xfId="872" applyNumberFormat="1" applyFont="1" applyFill="1" applyBorder="1" applyAlignment="1" applyProtection="1">
      <alignment horizontal="left" vertical="center" indent="1"/>
      <protection/>
    </xf>
    <xf numFmtId="49" fontId="0" fillId="33" borderId="34" xfId="0" applyFont="1" applyFill="1" applyBorder="1" applyAlignment="1" applyProtection="1">
      <alignment horizontal="center" vertical="top"/>
      <protection/>
    </xf>
    <xf numFmtId="0" fontId="0" fillId="30" borderId="22" xfId="1163" applyFont="1" applyFill="1" applyBorder="1" applyAlignment="1" applyProtection="1">
      <alignment vertical="center" wrapText="1"/>
      <protection/>
    </xf>
    <xf numFmtId="49" fontId="70" fillId="33" borderId="35" xfId="872" applyNumberFormat="1" applyFont="1" applyFill="1" applyBorder="1" applyAlignment="1" applyProtection="1">
      <alignment horizontal="left" vertical="center" indent="1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0" xfId="1162" applyFont="1" applyBorder="1" applyAlignment="1" applyProtection="1">
      <alignment vertical="center" wrapText="1"/>
      <protection/>
    </xf>
    <xf numFmtId="49" fontId="68" fillId="32" borderId="24" xfId="1163" applyNumberFormat="1" applyFont="1" applyFill="1" applyBorder="1" applyAlignment="1" applyProtection="1">
      <alignment vertical="center" wrapText="1"/>
      <protection locked="0"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25" xfId="1163" applyNumberFormat="1" applyFont="1" applyFill="1" applyBorder="1" applyAlignment="1" applyProtection="1">
      <alignment vertical="center" wrapText="1"/>
      <protection locked="0"/>
    </xf>
    <xf numFmtId="0" fontId="0" fillId="30" borderId="38" xfId="1163" applyFont="1" applyFill="1" applyBorder="1" applyAlignment="1" applyProtection="1">
      <alignment vertical="center" wrapText="1"/>
      <protection/>
    </xf>
    <xf numFmtId="0" fontId="0" fillId="30" borderId="39" xfId="1163" applyFont="1" applyFill="1" applyBorder="1" applyAlignment="1" applyProtection="1">
      <alignment vertical="center" wrapText="1"/>
      <protection/>
    </xf>
    <xf numFmtId="0" fontId="0" fillId="30" borderId="39" xfId="1163" applyFont="1" applyFill="1" applyBorder="1" applyAlignment="1" applyProtection="1">
      <alignment horizontal="center" vertical="center" wrapText="1"/>
      <protection/>
    </xf>
    <xf numFmtId="0" fontId="0" fillId="30" borderId="40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41" xfId="872" applyFont="1" applyFill="1" applyBorder="1" applyAlignment="1" applyProtection="1">
      <alignment horizontal="center" vertical="center" wrapText="1"/>
      <protection/>
    </xf>
    <xf numFmtId="0" fontId="0" fillId="22" borderId="42" xfId="1160" applyFont="1" applyFill="1" applyBorder="1" applyAlignment="1" applyProtection="1">
      <alignment horizontal="left" vertical="center" wrapText="1"/>
      <protection locked="0"/>
    </xf>
    <xf numFmtId="3" fontId="0" fillId="22" borderId="43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4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58" fillId="30" borderId="18" xfId="0" applyNumberFormat="1" applyFont="1" applyFill="1" applyBorder="1" applyAlignment="1" applyProtection="1">
      <alignment horizontal="center" wrapText="1"/>
      <protection/>
    </xf>
    <xf numFmtId="0" fontId="70" fillId="30" borderId="18" xfId="872" applyNumberFormat="1" applyFont="1" applyFill="1" applyBorder="1" applyAlignment="1" applyProtection="1">
      <alignment horizontal="left" wrapText="1"/>
      <protection/>
    </xf>
    <xf numFmtId="0" fontId="58" fillId="30" borderId="19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 wrapText="1"/>
      <protection/>
    </xf>
    <xf numFmtId="0" fontId="58" fillId="0" borderId="46" xfId="0" applyNumberFormat="1" applyFont="1" applyFill="1" applyBorder="1" applyAlignment="1" applyProtection="1">
      <alignment horizontal="center" vertical="center" wrapText="1"/>
      <protection/>
    </xf>
    <xf numFmtId="0" fontId="58" fillId="0" borderId="21" xfId="0" applyNumberFormat="1" applyFont="1" applyFill="1" applyBorder="1" applyAlignment="1" applyProtection="1">
      <alignment horizontal="center" vertical="center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0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3" fontId="0" fillId="22" borderId="47" xfId="0" applyNumberFormat="1" applyFont="1" applyFill="1" applyBorder="1" applyAlignment="1" applyProtection="1">
      <alignment horizontal="center" vertical="center"/>
      <protection locked="0"/>
    </xf>
    <xf numFmtId="3" fontId="0" fillId="22" borderId="32" xfId="0" applyNumberFormat="1" applyFont="1" applyFill="1" applyBorder="1" applyAlignment="1" applyProtection="1">
      <alignment horizontal="center" vertical="center"/>
      <protection locked="0"/>
    </xf>
    <xf numFmtId="4" fontId="0" fillId="3" borderId="48" xfId="0" applyNumberFormat="1" applyFont="1" applyFill="1" applyBorder="1" applyAlignment="1" applyProtection="1">
      <alignment horizontal="center" vertical="center"/>
      <protection/>
    </xf>
    <xf numFmtId="0" fontId="70" fillId="30" borderId="20" xfId="872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0" fillId="3" borderId="32" xfId="0" applyNumberFormat="1" applyFont="1" applyFill="1" applyBorder="1" applyAlignment="1" applyProtection="1">
      <alignment horizontal="center" vertical="center"/>
      <protection locked="0"/>
    </xf>
    <xf numFmtId="0" fontId="70" fillId="30" borderId="49" xfId="872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2" fontId="0" fillId="32" borderId="48" xfId="0" applyNumberFormat="1" applyFont="1" applyFill="1" applyBorder="1" applyAlignment="1" applyProtection="1">
      <alignment horizontal="center" vertical="center"/>
      <protection locked="0"/>
    </xf>
    <xf numFmtId="0" fontId="58" fillId="30" borderId="50" xfId="0" applyNumberFormat="1" applyFont="1" applyFill="1" applyBorder="1" applyAlignment="1" applyProtection="1">
      <alignment horizontal="center" wrapText="1"/>
      <protection/>
    </xf>
    <xf numFmtId="0" fontId="65" fillId="30" borderId="20" xfId="0" applyNumberFormat="1" applyFont="1" applyFill="1" applyBorder="1" applyAlignment="1" applyProtection="1">
      <alignment/>
      <protection/>
    </xf>
    <xf numFmtId="0" fontId="70" fillId="34" borderId="51" xfId="874" applyFont="1" applyFill="1" applyBorder="1" applyAlignment="1" applyProtection="1">
      <alignment horizontal="center" vertical="center" wrapText="1"/>
      <protection/>
    </xf>
    <xf numFmtId="0" fontId="70" fillId="34" borderId="52" xfId="872" applyFont="1" applyFill="1" applyBorder="1" applyAlignment="1" applyProtection="1">
      <alignment vertical="center"/>
      <protection/>
    </xf>
    <xf numFmtId="0" fontId="70" fillId="34" borderId="53" xfId="872" applyFont="1" applyFill="1" applyBorder="1" applyAlignment="1" applyProtection="1">
      <alignment vertical="center"/>
      <protection/>
    </xf>
    <xf numFmtId="49" fontId="0" fillId="30" borderId="54" xfId="0" applyNumberFormat="1" applyFont="1" applyFill="1" applyBorder="1" applyAlignment="1" applyProtection="1">
      <alignment horizontal="center" vertical="center"/>
      <protection/>
    </xf>
    <xf numFmtId="0" fontId="0" fillId="30" borderId="54" xfId="0" applyNumberFormat="1" applyFont="1" applyFill="1" applyBorder="1" applyAlignment="1" applyProtection="1">
      <alignment vertical="center" wrapText="1"/>
      <protection/>
    </xf>
    <xf numFmtId="1" fontId="0" fillId="32" borderId="55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0" fillId="30" borderId="38" xfId="0" applyNumberFormat="1" applyFont="1" applyFill="1" applyBorder="1" applyAlignment="1" applyProtection="1">
      <alignment/>
      <protection/>
    </xf>
    <xf numFmtId="0" fontId="0" fillId="30" borderId="39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18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54" xfId="0" applyNumberFormat="1" applyFont="1" applyFill="1" applyBorder="1" applyAlignment="1" applyProtection="1">
      <alignment horizontal="center" vertical="center" wrapText="1"/>
      <protection/>
    </xf>
    <xf numFmtId="0" fontId="58" fillId="30" borderId="54" xfId="1161" applyNumberFormat="1" applyFont="1" applyFill="1" applyBorder="1" applyAlignment="1" applyProtection="1">
      <alignment horizontal="center" vertical="center" wrapText="1"/>
      <protection/>
    </xf>
    <xf numFmtId="0" fontId="58" fillId="30" borderId="55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0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30" borderId="48" xfId="1163" applyNumberFormat="1" applyFont="1" applyFill="1" applyBorder="1" applyAlignment="1" applyProtection="1">
      <alignment horizontal="center" vertical="center" wrapText="1"/>
      <protection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48" xfId="1163" applyNumberFormat="1" applyFont="1" applyFill="1" applyBorder="1" applyAlignment="1" applyProtection="1">
      <alignment horizontal="center" vertical="center" wrapText="1"/>
      <protection/>
    </xf>
    <xf numFmtId="0" fontId="70" fillId="30" borderId="20" xfId="872" applyNumberFormat="1" applyFont="1" applyFill="1" applyBorder="1" applyAlignment="1" applyProtection="1">
      <alignment horizontal="center" vertical="center" wrapText="1"/>
      <protection/>
    </xf>
    <xf numFmtId="49" fontId="53" fillId="30" borderId="48" xfId="872" applyNumberFormat="1" applyFont="1" applyFill="1" applyBorder="1" applyAlignment="1" applyProtection="1">
      <alignment horizontal="center" vertical="center" wrapText="1"/>
      <protection locked="0"/>
    </xf>
    <xf numFmtId="49" fontId="53" fillId="30" borderId="10" xfId="872" applyNumberFormat="1" applyFill="1" applyBorder="1" applyAlignment="1" applyProtection="1">
      <alignment horizontal="center" vertical="center" wrapText="1"/>
      <protection/>
    </xf>
    <xf numFmtId="49" fontId="53" fillId="30" borderId="48" xfId="872" applyNumberFormat="1" applyFill="1" applyBorder="1" applyAlignment="1" applyProtection="1">
      <alignment horizontal="center" vertical="center" wrapText="1"/>
      <protection locked="0"/>
    </xf>
    <xf numFmtId="0" fontId="0" fillId="34" borderId="56" xfId="0" applyNumberFormat="1" applyFont="1" applyFill="1" applyBorder="1" applyAlignment="1" applyProtection="1">
      <alignment horizontal="center" wrapText="1"/>
      <protection/>
    </xf>
    <xf numFmtId="0" fontId="70" fillId="34" borderId="57" xfId="874" applyFont="1" applyFill="1" applyBorder="1" applyAlignment="1" applyProtection="1">
      <alignment horizontal="left" vertical="center" wrapText="1" indent="1"/>
      <protection/>
    </xf>
    <xf numFmtId="0" fontId="0" fillId="34" borderId="57" xfId="0" applyNumberFormat="1" applyFont="1" applyFill="1" applyBorder="1" applyAlignment="1" applyProtection="1">
      <alignment wrapText="1"/>
      <protection/>
    </xf>
    <xf numFmtId="0" fontId="0" fillId="34" borderId="58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0" fillId="0" borderId="0" xfId="0" applyFont="1" applyAlignment="1">
      <alignment vertical="top"/>
    </xf>
    <xf numFmtId="49" fontId="58" fillId="2" borderId="54" xfId="0" applyFont="1" applyFill="1" applyBorder="1" applyAlignment="1">
      <alignment horizontal="center" vertical="center"/>
    </xf>
    <xf numFmtId="49" fontId="58" fillId="2" borderId="55" xfId="0" applyFont="1" applyFill="1" applyBorder="1" applyAlignment="1">
      <alignment horizontal="center" vertical="center"/>
    </xf>
    <xf numFmtId="49" fontId="73" fillId="0" borderId="59" xfId="0" applyFont="1" applyBorder="1" applyAlignment="1">
      <alignment horizontal="center" vertical="center"/>
    </xf>
    <xf numFmtId="49" fontId="74" fillId="0" borderId="18" xfId="872" applyFont="1" applyBorder="1" applyAlignment="1">
      <alignment horizontal="center" vertical="center"/>
    </xf>
    <xf numFmtId="49" fontId="0" fillId="0" borderId="18" xfId="0" applyFont="1" applyBorder="1" applyAlignment="1">
      <alignment vertical="center" wrapText="1"/>
    </xf>
    <xf numFmtId="49" fontId="0" fillId="0" borderId="18" xfId="0" applyFont="1" applyBorder="1" applyAlignment="1">
      <alignment vertical="center"/>
    </xf>
    <xf numFmtId="49" fontId="74" fillId="0" borderId="60" xfId="872" applyFont="1" applyBorder="1" applyAlignment="1">
      <alignment horizontal="center" vertical="center"/>
    </xf>
    <xf numFmtId="49" fontId="0" fillId="0" borderId="60" xfId="0" applyFont="1" applyBorder="1" applyAlignment="1">
      <alignment vertical="center" wrapText="1"/>
    </xf>
    <xf numFmtId="49" fontId="0" fillId="0" borderId="60" xfId="0" applyFont="1" applyBorder="1" applyAlignment="1">
      <alignment vertical="center"/>
    </xf>
    <xf numFmtId="49" fontId="58" fillId="30" borderId="46" xfId="1164" applyNumberFormat="1" applyFont="1" applyFill="1" applyBorder="1" applyAlignment="1" applyProtection="1">
      <alignment horizontal="center" vertical="center" wrapText="1"/>
      <protection/>
    </xf>
    <xf numFmtId="0" fontId="67" fillId="30" borderId="51" xfId="1163" applyFont="1" applyFill="1" applyBorder="1" applyAlignment="1" applyProtection="1">
      <alignment horizontal="center" vertical="center" wrapText="1"/>
      <protection/>
    </xf>
    <xf numFmtId="0" fontId="67" fillId="30" borderId="52" xfId="1163" applyFont="1" applyFill="1" applyBorder="1" applyAlignment="1" applyProtection="1">
      <alignment horizontal="center" vertical="center" wrapText="1"/>
      <protection/>
    </xf>
    <xf numFmtId="0" fontId="67" fillId="30" borderId="53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58" fillId="4" borderId="56" xfId="1163" applyFont="1" applyFill="1" applyBorder="1" applyAlignment="1" applyProtection="1">
      <alignment horizontal="center" vertical="center" wrapText="1"/>
      <protection/>
    </xf>
    <xf numFmtId="0" fontId="58" fillId="4" borderId="57" xfId="1163" applyFont="1" applyFill="1" applyBorder="1" applyAlignment="1" applyProtection="1">
      <alignment horizontal="center" vertical="center" wrapText="1"/>
      <protection/>
    </xf>
    <xf numFmtId="0" fontId="58" fillId="4" borderId="58" xfId="1163" applyFont="1" applyFill="1" applyBorder="1" applyAlignment="1" applyProtection="1">
      <alignment horizontal="center" vertical="center" wrapText="1"/>
      <protection/>
    </xf>
    <xf numFmtId="0" fontId="58" fillId="30" borderId="46" xfId="1163" applyFont="1" applyFill="1" applyBorder="1" applyAlignment="1" applyProtection="1">
      <alignment horizontal="center" vertical="center" wrapText="1"/>
      <protection/>
    </xf>
    <xf numFmtId="0" fontId="66" fillId="30" borderId="61" xfId="1164" applyNumberFormat="1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62" xfId="0" applyFont="1" applyFill="1" applyBorder="1" applyAlignment="1" applyProtection="1">
      <alignment horizontal="center" vertical="center" wrapText="1"/>
      <protection locked="0"/>
    </xf>
    <xf numFmtId="49" fontId="0" fillId="32" borderId="63" xfId="0" applyFont="1" applyFill="1" applyBorder="1" applyAlignment="1" applyProtection="1">
      <alignment horizontal="center" vertical="center" wrapText="1"/>
      <protection locked="0"/>
    </xf>
    <xf numFmtId="0" fontId="68" fillId="30" borderId="64" xfId="1163" applyFont="1" applyFill="1" applyBorder="1" applyAlignment="1" applyProtection="1">
      <alignment horizontal="center" vertical="center" wrapText="1"/>
      <protection/>
    </xf>
    <xf numFmtId="0" fontId="68" fillId="30" borderId="65" xfId="1163" applyFont="1" applyFill="1" applyBorder="1" applyAlignment="1" applyProtection="1">
      <alignment horizontal="center" vertical="center" wrapText="1"/>
      <protection/>
    </xf>
    <xf numFmtId="49" fontId="68" fillId="30" borderId="66" xfId="1165" applyNumberFormat="1" applyFont="1" applyFill="1" applyBorder="1" applyAlignment="1" applyProtection="1">
      <alignment horizontal="center" vertical="center" wrapText="1"/>
      <protection/>
    </xf>
    <xf numFmtId="49" fontId="68" fillId="30" borderId="67" xfId="1165" applyNumberFormat="1" applyFont="1" applyFill="1" applyBorder="1" applyAlignment="1" applyProtection="1">
      <alignment horizontal="center" vertical="center" wrapText="1"/>
      <protection/>
    </xf>
    <xf numFmtId="0" fontId="68" fillId="30" borderId="66" xfId="1163" applyFont="1" applyFill="1" applyBorder="1" applyAlignment="1" applyProtection="1">
      <alignment horizontal="center" vertical="center" wrapText="1"/>
      <protection/>
    </xf>
    <xf numFmtId="0" fontId="68" fillId="30" borderId="67" xfId="1163" applyFont="1" applyFill="1" applyBorder="1" applyAlignment="1" applyProtection="1">
      <alignment horizontal="center" vertical="center" wrapText="1"/>
      <protection/>
    </xf>
    <xf numFmtId="0" fontId="58" fillId="30" borderId="68" xfId="1164" applyNumberFormat="1" applyFont="1" applyFill="1" applyBorder="1" applyAlignment="1" applyProtection="1">
      <alignment horizontal="center" vertical="center" wrapText="1"/>
      <protection/>
    </xf>
    <xf numFmtId="0" fontId="58" fillId="30" borderId="69" xfId="1164" applyNumberFormat="1" applyFont="1" applyFill="1" applyBorder="1" applyAlignment="1" applyProtection="1">
      <alignment horizontal="center" vertical="center" wrapText="1"/>
      <protection/>
    </xf>
    <xf numFmtId="0" fontId="58" fillId="30" borderId="70" xfId="1164" applyNumberFormat="1" applyFont="1" applyFill="1" applyBorder="1" applyAlignment="1" applyProtection="1">
      <alignment horizontal="center" vertical="center" wrapText="1"/>
      <protection/>
    </xf>
    <xf numFmtId="0" fontId="58" fillId="30" borderId="71" xfId="1164" applyNumberFormat="1" applyFont="1" applyFill="1" applyBorder="1" applyAlignment="1" applyProtection="1">
      <alignment horizontal="center" vertical="center" wrapText="1"/>
      <protection/>
    </xf>
    <xf numFmtId="49" fontId="68" fillId="30" borderId="64" xfId="1165" applyNumberFormat="1" applyFont="1" applyFill="1" applyBorder="1" applyAlignment="1" applyProtection="1">
      <alignment horizontal="center" vertical="center" wrapText="1"/>
      <protection/>
    </xf>
    <xf numFmtId="49" fontId="68" fillId="30" borderId="65" xfId="1165" applyNumberFormat="1" applyFont="1" applyFill="1" applyBorder="1" applyAlignment="1" applyProtection="1">
      <alignment horizontal="center" vertical="center" wrapText="1"/>
      <protection/>
    </xf>
    <xf numFmtId="0" fontId="58" fillId="30" borderId="72" xfId="1164" applyNumberFormat="1" applyFont="1" applyFill="1" applyBorder="1" applyAlignment="1" applyProtection="1">
      <alignment horizontal="center" vertical="center" wrapText="1"/>
      <protection/>
    </xf>
    <xf numFmtId="0" fontId="58" fillId="30" borderId="73" xfId="1164" applyNumberFormat="1" applyFont="1" applyFill="1" applyBorder="1" applyAlignment="1" applyProtection="1">
      <alignment horizontal="center" vertical="center" wrapText="1"/>
      <protection/>
    </xf>
    <xf numFmtId="49" fontId="58" fillId="30" borderId="68" xfId="1164" applyNumberFormat="1" applyFont="1" applyFill="1" applyBorder="1" applyAlignment="1" applyProtection="1">
      <alignment horizontal="center" vertical="center" wrapText="1"/>
      <protection/>
    </xf>
    <xf numFmtId="49" fontId="58" fillId="30" borderId="69" xfId="1164" applyNumberFormat="1" applyFont="1" applyFill="1" applyBorder="1" applyAlignment="1" applyProtection="1">
      <alignment horizontal="center" vertical="center" wrapText="1"/>
      <protection/>
    </xf>
    <xf numFmtId="0" fontId="0" fillId="30" borderId="61" xfId="1163" applyFont="1" applyFill="1" applyBorder="1" applyAlignment="1" applyProtection="1">
      <alignment horizontal="center" vertical="center" wrapText="1"/>
      <protection/>
    </xf>
    <xf numFmtId="0" fontId="58" fillId="30" borderId="44" xfId="1163" applyFont="1" applyFill="1" applyBorder="1" applyAlignment="1" applyProtection="1">
      <alignment horizontal="center" vertical="center" wrapText="1"/>
      <protection/>
    </xf>
    <xf numFmtId="0" fontId="58" fillId="30" borderId="34" xfId="1163" applyFont="1" applyFill="1" applyBorder="1" applyAlignment="1" applyProtection="1">
      <alignment horizontal="center" vertical="center" wrapText="1"/>
      <protection/>
    </xf>
    <xf numFmtId="0" fontId="67" fillId="30" borderId="64" xfId="1163" applyFont="1" applyFill="1" applyBorder="1" applyAlignment="1" applyProtection="1">
      <alignment horizontal="center" vertical="center" wrapText="1"/>
      <protection/>
    </xf>
    <xf numFmtId="0" fontId="67" fillId="30" borderId="65" xfId="1163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67" fillId="30" borderId="66" xfId="1163" applyFont="1" applyFill="1" applyBorder="1" applyAlignment="1" applyProtection="1">
      <alignment horizontal="center" vertical="center" wrapText="1"/>
      <protection/>
    </xf>
    <xf numFmtId="0" fontId="67" fillId="30" borderId="67" xfId="1163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 wrapText="1"/>
      <protection/>
    </xf>
    <xf numFmtId="0" fontId="58" fillId="4" borderId="18" xfId="0" applyNumberFormat="1" applyFont="1" applyFill="1" applyBorder="1" applyAlignment="1" applyProtection="1">
      <alignment horizontal="center" vertical="center" wrapText="1"/>
      <protection/>
    </xf>
    <xf numFmtId="0" fontId="5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38" xfId="0" applyNumberFormat="1" applyFont="1" applyFill="1" applyBorder="1" applyAlignment="1" applyProtection="1">
      <alignment horizontal="center" vertical="center" wrapText="1"/>
      <protection/>
    </xf>
    <xf numFmtId="0" fontId="0" fillId="4" borderId="39" xfId="0" applyNumberFormat="1" applyFont="1" applyFill="1" applyBorder="1" applyAlignment="1" applyProtection="1">
      <alignment horizontal="center" vertical="center" wrapText="1"/>
      <protection/>
    </xf>
    <xf numFmtId="0" fontId="0" fillId="4" borderId="4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48" xfId="0" applyNumberFormat="1" applyBorder="1" applyAlignment="1" applyProtection="1">
      <alignment/>
      <protection/>
    </xf>
    <xf numFmtId="0" fontId="58" fillId="0" borderId="56" xfId="0" applyNumberFormat="1" applyFont="1" applyFill="1" applyBorder="1" applyAlignment="1" applyProtection="1">
      <alignment horizontal="center" vertical="center" wrapText="1"/>
      <protection/>
    </xf>
    <xf numFmtId="0" fontId="58" fillId="0" borderId="57" xfId="0" applyNumberFormat="1" applyFont="1" applyFill="1" applyBorder="1" applyAlignment="1" applyProtection="1">
      <alignment horizontal="center" vertical="center" wrapText="1"/>
      <protection/>
    </xf>
    <xf numFmtId="0" fontId="58" fillId="0" borderId="58" xfId="0" applyNumberFormat="1" applyFont="1" applyFill="1" applyBorder="1" applyAlignment="1" applyProtection="1">
      <alignment horizontal="center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/>
      <protection/>
    </xf>
    <xf numFmtId="0" fontId="58" fillId="4" borderId="18" xfId="0" applyNumberFormat="1" applyFont="1" applyFill="1" applyBorder="1" applyAlignment="1" applyProtection="1">
      <alignment horizontal="center" vertical="center"/>
      <protection/>
    </xf>
    <xf numFmtId="0" fontId="58" fillId="4" borderId="19" xfId="0" applyNumberFormat="1" applyFont="1" applyFill="1" applyBorder="1" applyAlignment="1" applyProtection="1">
      <alignment horizontal="center" vertical="center"/>
      <protection/>
    </xf>
    <xf numFmtId="0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4" borderId="40" xfId="0" applyNumberFormat="1" applyFont="1" applyFill="1" applyBorder="1" applyAlignment="1" applyProtection="1">
      <alignment horizontal="center" vertical="center"/>
      <protection/>
    </xf>
    <xf numFmtId="49" fontId="58" fillId="4" borderId="56" xfId="0" applyFont="1" applyFill="1" applyBorder="1" applyAlignment="1">
      <alignment horizontal="center" vertical="center"/>
    </xf>
    <xf numFmtId="49" fontId="58" fillId="4" borderId="57" xfId="0" applyFont="1" applyFill="1" applyBorder="1" applyAlignment="1">
      <alignment horizontal="center" vertical="center"/>
    </xf>
    <xf numFmtId="49" fontId="58" fillId="4" borderId="58" xfId="0" applyFont="1" applyFill="1" applyBorder="1" applyAlignment="1">
      <alignment horizontal="center" vertical="center"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20</xdr:row>
      <xdr:rowOff>47625</xdr:rowOff>
    </xdr:from>
    <xdr:to>
      <xdr:col>4</xdr:col>
      <xdr:colOff>352425</xdr:colOff>
      <xdr:row>20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14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2;&#1081;&#1090;\&#1086;&#1073;&#1084;&#1077;&#1085;&#1085;&#1072;&#1103;%20&#1087;&#1072;&#1087;&#1082;&#1072;\JKH.OPEN.INFO.QUARTER3.2011HVS%20mup%20uy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ХВ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sojkh.narod2.yandex.ru/edit/chleni_assotsiatsii/mup_uyut/raskritie_informatsii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workbookViewId="0" topLeftCell="C8">
      <selection activeCell="G14" sqref="G14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0" customWidth="1"/>
    <col min="5" max="6" width="30.8515625" style="10" customWidth="1"/>
    <col min="7" max="7" width="45.7109375" style="62" customWidth="1"/>
    <col min="8" max="8" width="14.140625" style="10" customWidth="1"/>
    <col min="9" max="10" width="2.7109375" style="10" customWidth="1"/>
    <col min="11" max="16384" width="9.140625" style="10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МУП ЖКХ “Уют”_INN:6350010430_KPP:635001001</v>
      </c>
      <c r="G1" s="4"/>
    </row>
    <row r="2" spans="1:8" s="3" customFormat="1" ht="11.25" customHeight="1">
      <c r="A2" s="1" t="str">
        <f>IF(org="","Не определено",org)</f>
        <v>МУП ЖКХ “Уют”</v>
      </c>
      <c r="B2" s="2" t="str">
        <f>IF(inn="","Не определено",inn)</f>
        <v>6350010430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160" t="e">
        <f>version</f>
        <v>#REF!</v>
      </c>
      <c r="H3" s="160"/>
      <c r="I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61" t="s">
        <v>0</v>
      </c>
      <c r="E4" s="162"/>
      <c r="F4" s="162"/>
      <c r="G4" s="162"/>
      <c r="H4" s="163"/>
      <c r="I4" s="9"/>
    </row>
    <row r="5" spans="4:9" ht="11.25">
      <c r="D5" s="8"/>
      <c r="E5" s="8"/>
      <c r="F5" s="8"/>
      <c r="G5" s="11"/>
      <c r="H5" s="8"/>
      <c r="I5" s="9"/>
    </row>
    <row r="6" spans="4:9" ht="16.5" customHeight="1">
      <c r="D6" s="12"/>
      <c r="E6" s="13"/>
      <c r="F6" s="13"/>
      <c r="G6" s="14"/>
      <c r="H6" s="15"/>
      <c r="I6" s="9"/>
    </row>
    <row r="7" spans="1:9" ht="24.75" customHeight="1" thickBot="1">
      <c r="A7" s="16"/>
      <c r="D7" s="17"/>
      <c r="E7" s="164" t="s">
        <v>1</v>
      </c>
      <c r="F7" s="164"/>
      <c r="G7" s="18" t="s">
        <v>2</v>
      </c>
      <c r="H7" s="19"/>
      <c r="I7" s="9"/>
    </row>
    <row r="8" spans="1:9" ht="11.25">
      <c r="A8" s="16"/>
      <c r="D8" s="17"/>
      <c r="E8" s="20"/>
      <c r="F8" s="20"/>
      <c r="G8" s="20"/>
      <c r="H8" s="19"/>
      <c r="I8" s="9"/>
    </row>
    <row r="9" spans="1:9" ht="26.25" customHeight="1">
      <c r="A9" s="16"/>
      <c r="D9" s="21"/>
      <c r="E9" s="165" t="s">
        <v>3</v>
      </c>
      <c r="F9" s="165"/>
      <c r="G9" s="165"/>
      <c r="H9" s="19"/>
      <c r="I9" s="9"/>
    </row>
    <row r="10" spans="1:9" ht="53.25" customHeight="1" thickBot="1">
      <c r="A10" s="16"/>
      <c r="D10" s="21"/>
      <c r="E10" s="156" t="s">
        <v>4</v>
      </c>
      <c r="F10" s="156"/>
      <c r="G10" s="22" t="s">
        <v>5</v>
      </c>
      <c r="H10" s="19"/>
      <c r="I10" s="9"/>
    </row>
    <row r="11" spans="1:9" ht="11.25">
      <c r="A11" s="16"/>
      <c r="D11" s="21"/>
      <c r="E11" s="23"/>
      <c r="F11" s="7"/>
      <c r="G11" s="24"/>
      <c r="H11" s="25"/>
      <c r="I11" s="9"/>
    </row>
    <row r="12" spans="1:9" ht="26.25" customHeight="1">
      <c r="A12" s="16"/>
      <c r="D12" s="21"/>
      <c r="E12" s="157" t="s">
        <v>6</v>
      </c>
      <c r="F12" s="158"/>
      <c r="G12" s="159"/>
      <c r="H12" s="25"/>
      <c r="I12" s="9"/>
    </row>
    <row r="13" spans="4:9" ht="26.25" customHeight="1">
      <c r="D13" s="21"/>
      <c r="E13" s="188" t="s">
        <v>7</v>
      </c>
      <c r="F13" s="189"/>
      <c r="G13" s="26">
        <v>2011</v>
      </c>
      <c r="H13" s="19"/>
      <c r="I13" s="9"/>
    </row>
    <row r="14" spans="4:9" ht="26.25" customHeight="1" thickBot="1">
      <c r="D14" s="21"/>
      <c r="E14" s="191" t="s">
        <v>8</v>
      </c>
      <c r="F14" s="192"/>
      <c r="G14" s="27" t="s">
        <v>9</v>
      </c>
      <c r="H14" s="19"/>
      <c r="I14" s="9"/>
    </row>
    <row r="15" spans="4:9" ht="12" customHeight="1">
      <c r="D15" s="21"/>
      <c r="E15" s="28"/>
      <c r="F15" s="7"/>
      <c r="G15" s="11"/>
      <c r="H15" s="29"/>
      <c r="I15" s="9"/>
    </row>
    <row r="16" spans="1:9" ht="37.5" customHeight="1" thickBot="1">
      <c r="A16" s="1" t="s">
        <v>10</v>
      </c>
      <c r="B16" s="2" t="s">
        <v>11</v>
      </c>
      <c r="D16" s="21"/>
      <c r="E16" s="156" t="s">
        <v>11</v>
      </c>
      <c r="F16" s="156"/>
      <c r="G16" s="22" t="s">
        <v>12</v>
      </c>
      <c r="H16" s="29"/>
      <c r="I16" s="9"/>
    </row>
    <row r="17" spans="4:9" ht="11.25">
      <c r="D17" s="21"/>
      <c r="E17" s="28"/>
      <c r="F17" s="28"/>
      <c r="G17" s="28"/>
      <c r="H17" s="29"/>
      <c r="I17" s="9"/>
    </row>
    <row r="18" spans="4:9" ht="37.5" customHeight="1">
      <c r="D18" s="21"/>
      <c r="E18" s="28"/>
      <c r="F18" s="28"/>
      <c r="G18" s="28"/>
      <c r="H18" s="29"/>
      <c r="I18" s="9"/>
    </row>
    <row r="19" spans="1:9" ht="33.75" customHeight="1">
      <c r="A19" s="1">
        <v>66</v>
      </c>
      <c r="D19" s="21"/>
      <c r="E19" s="190" t="s">
        <v>13</v>
      </c>
      <c r="F19" s="190"/>
      <c r="G19" s="190"/>
      <c r="H19" s="30"/>
      <c r="I19" s="9"/>
    </row>
    <row r="20" spans="4:10" ht="26.25" customHeight="1" thickBot="1">
      <c r="D20" s="21"/>
      <c r="E20" s="175" t="s">
        <v>14</v>
      </c>
      <c r="F20" s="176"/>
      <c r="G20" s="31" t="s">
        <v>15</v>
      </c>
      <c r="H20" s="19"/>
      <c r="I20" s="9"/>
      <c r="J20" s="32"/>
    </row>
    <row r="21" spans="4:10" ht="2.25" customHeight="1">
      <c r="D21" s="21"/>
      <c r="E21" s="28"/>
      <c r="F21" s="28"/>
      <c r="G21" s="28"/>
      <c r="H21" s="19"/>
      <c r="I21" s="9"/>
      <c r="J21" s="32"/>
    </row>
    <row r="22" spans="4:9" ht="24.75" customHeight="1" hidden="1" thickBot="1">
      <c r="D22" s="21"/>
      <c r="E22" s="175" t="s">
        <v>16</v>
      </c>
      <c r="F22" s="176"/>
      <c r="G22" s="33"/>
      <c r="H22" s="30"/>
      <c r="I22" s="9"/>
    </row>
    <row r="23" spans="4:10" ht="2.25" customHeight="1">
      <c r="D23" s="21"/>
      <c r="E23" s="28"/>
      <c r="F23" s="28"/>
      <c r="G23" s="28"/>
      <c r="H23" s="19"/>
      <c r="I23" s="9"/>
      <c r="J23" s="32"/>
    </row>
    <row r="24" spans="4:9" ht="26.25" customHeight="1">
      <c r="D24" s="21"/>
      <c r="E24" s="177" t="s">
        <v>17</v>
      </c>
      <c r="F24" s="178"/>
      <c r="G24" s="34" t="s">
        <v>18</v>
      </c>
      <c r="H24" s="30"/>
      <c r="I24" s="9"/>
    </row>
    <row r="25" spans="4:9" ht="26.25" customHeight="1" thickBot="1">
      <c r="D25" s="21"/>
      <c r="E25" s="181" t="s">
        <v>19</v>
      </c>
      <c r="F25" s="182"/>
      <c r="G25" s="35" t="s">
        <v>20</v>
      </c>
      <c r="H25" s="30"/>
      <c r="I25" s="9"/>
    </row>
    <row r="26" spans="4:10" ht="2.25" customHeight="1">
      <c r="D26" s="21"/>
      <c r="E26" s="28"/>
      <c r="F26" s="28"/>
      <c r="G26" s="28"/>
      <c r="H26" s="19"/>
      <c r="I26" s="9"/>
      <c r="J26" s="32"/>
    </row>
    <row r="27" spans="4:9" ht="26.25" customHeight="1" thickBot="1">
      <c r="D27" s="21"/>
      <c r="E27" s="183" t="s">
        <v>21</v>
      </c>
      <c r="F27" s="184"/>
      <c r="G27" s="36" t="s">
        <v>22</v>
      </c>
      <c r="H27" s="30"/>
      <c r="I27" s="9"/>
    </row>
    <row r="28" spans="4:9" ht="18" customHeight="1">
      <c r="D28" s="21"/>
      <c r="E28" s="28"/>
      <c r="F28" s="28"/>
      <c r="G28" s="28"/>
      <c r="H28" s="30"/>
      <c r="I28" s="9"/>
    </row>
    <row r="29" spans="4:9" ht="30.75" customHeight="1">
      <c r="D29" s="21"/>
      <c r="E29" s="28"/>
      <c r="F29" s="28"/>
      <c r="G29" s="28"/>
      <c r="H29" s="30"/>
      <c r="I29" s="9"/>
    </row>
    <row r="30" spans="4:9" ht="30.75" customHeight="1">
      <c r="D30" s="21"/>
      <c r="E30" s="185" t="s">
        <v>23</v>
      </c>
      <c r="F30" s="185"/>
      <c r="G30" s="185"/>
      <c r="H30" s="30"/>
      <c r="I30" s="9"/>
    </row>
    <row r="31" spans="3:17" ht="56.25">
      <c r="C31" s="37"/>
      <c r="D31" s="21"/>
      <c r="E31" s="38" t="s">
        <v>24</v>
      </c>
      <c r="F31" s="186" t="s">
        <v>25</v>
      </c>
      <c r="G31" s="187"/>
      <c r="H31" s="19"/>
      <c r="I31" s="9"/>
      <c r="O31" s="39"/>
      <c r="P31" s="39"/>
      <c r="Q31" s="40"/>
    </row>
    <row r="32" spans="3:17" ht="18.75" customHeight="1">
      <c r="C32" s="37"/>
      <c r="D32" s="21"/>
      <c r="E32" s="41" t="s">
        <v>26</v>
      </c>
      <c r="F32" s="42" t="s">
        <v>27</v>
      </c>
      <c r="G32" s="43" t="s">
        <v>28</v>
      </c>
      <c r="H32" s="19"/>
      <c r="I32" s="9"/>
      <c r="O32" s="39"/>
      <c r="P32" s="39"/>
      <c r="Q32" s="40"/>
    </row>
    <row r="33" spans="3:17" ht="15" customHeight="1">
      <c r="C33" s="166"/>
      <c r="D33" s="21"/>
      <c r="E33" s="167" t="s">
        <v>29</v>
      </c>
      <c r="F33" s="44" t="s">
        <v>30</v>
      </c>
      <c r="G33" s="45" t="s">
        <v>31</v>
      </c>
      <c r="H33" s="19"/>
      <c r="I33" s="9"/>
      <c r="O33" s="39"/>
      <c r="P33" s="39"/>
      <c r="Q33" s="40"/>
    </row>
    <row r="34" spans="3:9" ht="15" customHeight="1">
      <c r="C34" s="166"/>
      <c r="D34" s="21"/>
      <c r="E34" s="168"/>
      <c r="F34" s="46" t="s">
        <v>32</v>
      </c>
      <c r="G34" s="47"/>
      <c r="H34" s="48"/>
      <c r="I34" s="9"/>
    </row>
    <row r="35" spans="3:9" ht="15" customHeight="1" thickBot="1">
      <c r="C35" s="166"/>
      <c r="D35" s="21"/>
      <c r="E35" s="49" t="s">
        <v>33</v>
      </c>
      <c r="F35" s="50"/>
      <c r="G35" s="51"/>
      <c r="H35" s="30"/>
      <c r="I35" s="9"/>
    </row>
    <row r="36" spans="4:9" ht="12" customHeight="1">
      <c r="D36" s="21"/>
      <c r="E36" s="28"/>
      <c r="F36" s="8"/>
      <c r="G36" s="52"/>
      <c r="H36" s="30"/>
      <c r="I36" s="9"/>
    </row>
    <row r="37" spans="4:8" ht="12.75">
      <c r="D37" s="53"/>
      <c r="E37" s="157" t="s">
        <v>34</v>
      </c>
      <c r="F37" s="158"/>
      <c r="G37" s="159"/>
      <c r="H37" s="19"/>
    </row>
    <row r="38" spans="4:8" ht="25.5">
      <c r="D38" s="53"/>
      <c r="E38" s="169" t="s">
        <v>35</v>
      </c>
      <c r="F38" s="170"/>
      <c r="G38" s="54" t="s">
        <v>36</v>
      </c>
      <c r="H38" s="19"/>
    </row>
    <row r="39" spans="4:8" ht="26.25" thickBot="1">
      <c r="D39" s="53"/>
      <c r="E39" s="173" t="s">
        <v>37</v>
      </c>
      <c r="F39" s="174"/>
      <c r="G39" s="54" t="s">
        <v>38</v>
      </c>
      <c r="H39" s="19"/>
    </row>
    <row r="40" spans="4:8" ht="12.75">
      <c r="D40" s="53"/>
      <c r="E40" s="55"/>
      <c r="F40" s="56"/>
      <c r="G40" s="56"/>
      <c r="H40" s="19"/>
    </row>
    <row r="41" spans="4:8" ht="12.75">
      <c r="D41" s="53"/>
      <c r="E41" s="157" t="s">
        <v>39</v>
      </c>
      <c r="F41" s="158"/>
      <c r="G41" s="159"/>
      <c r="H41" s="19"/>
    </row>
    <row r="42" spans="4:8" ht="12.75">
      <c r="D42" s="53"/>
      <c r="E42" s="169" t="s">
        <v>40</v>
      </c>
      <c r="F42" s="170"/>
      <c r="G42" s="54" t="s">
        <v>41</v>
      </c>
      <c r="H42" s="19"/>
    </row>
    <row r="43" spans="4:8" ht="13.5" thickBot="1">
      <c r="D43" s="53"/>
      <c r="E43" s="173" t="s">
        <v>42</v>
      </c>
      <c r="F43" s="174"/>
      <c r="G43" s="57" t="s">
        <v>43</v>
      </c>
      <c r="H43" s="19"/>
    </row>
    <row r="44" spans="4:8" ht="12.75">
      <c r="D44" s="53"/>
      <c r="E44" s="55"/>
      <c r="F44" s="56"/>
      <c r="G44" s="56"/>
      <c r="H44" s="19"/>
    </row>
    <row r="45" spans="4:8" ht="12.75">
      <c r="D45" s="53"/>
      <c r="E45" s="157" t="s">
        <v>44</v>
      </c>
      <c r="F45" s="158"/>
      <c r="G45" s="159"/>
      <c r="H45" s="19"/>
    </row>
    <row r="46" spans="4:8" ht="12.75">
      <c r="D46" s="53"/>
      <c r="E46" s="169" t="s">
        <v>40</v>
      </c>
      <c r="F46" s="170"/>
      <c r="G46" s="54" t="s">
        <v>45</v>
      </c>
      <c r="H46" s="19"/>
    </row>
    <row r="47" spans="4:8" ht="13.5" thickBot="1">
      <c r="D47" s="53"/>
      <c r="E47" s="173" t="s">
        <v>42</v>
      </c>
      <c r="F47" s="174"/>
      <c r="G47" s="57" t="s">
        <v>43</v>
      </c>
      <c r="H47" s="19"/>
    </row>
    <row r="48" spans="1:26" ht="12.75">
      <c r="A48" s="10"/>
      <c r="B48" s="10"/>
      <c r="C48" s="10"/>
      <c r="D48" s="53"/>
      <c r="E48" s="55"/>
      <c r="F48" s="56"/>
      <c r="G48" s="56"/>
      <c r="H48" s="19"/>
      <c r="Z48" s="32"/>
    </row>
    <row r="49" spans="1:26" ht="12.75" customHeight="1">
      <c r="A49" s="10"/>
      <c r="B49" s="10"/>
      <c r="C49" s="10"/>
      <c r="D49" s="53"/>
      <c r="E49" s="157" t="s">
        <v>46</v>
      </c>
      <c r="F49" s="158"/>
      <c r="G49" s="159"/>
      <c r="H49" s="19"/>
      <c r="Z49" s="32"/>
    </row>
    <row r="50" spans="1:26" ht="12.75">
      <c r="A50" s="10"/>
      <c r="B50" s="10"/>
      <c r="C50" s="10"/>
      <c r="D50" s="53"/>
      <c r="E50" s="169" t="s">
        <v>40</v>
      </c>
      <c r="F50" s="170"/>
      <c r="G50" s="54" t="s">
        <v>45</v>
      </c>
      <c r="H50" s="19"/>
      <c r="Z50" s="32"/>
    </row>
    <row r="51" spans="1:26" ht="12.75">
      <c r="A51" s="10"/>
      <c r="B51" s="10"/>
      <c r="C51" s="10"/>
      <c r="D51" s="53"/>
      <c r="E51" s="179" t="s">
        <v>47</v>
      </c>
      <c r="F51" s="180"/>
      <c r="G51" s="54" t="s">
        <v>48</v>
      </c>
      <c r="H51" s="19"/>
      <c r="Z51" s="32"/>
    </row>
    <row r="52" spans="1:26" ht="13.5" thickBot="1">
      <c r="A52" s="10"/>
      <c r="B52" s="10"/>
      <c r="C52" s="10"/>
      <c r="D52" s="53"/>
      <c r="E52" s="179" t="s">
        <v>42</v>
      </c>
      <c r="F52" s="180"/>
      <c r="G52" s="57" t="s">
        <v>43</v>
      </c>
      <c r="H52" s="19"/>
      <c r="Z52" s="32"/>
    </row>
    <row r="53" spans="1:26" ht="13.5" thickBot="1">
      <c r="A53" s="10"/>
      <c r="B53" s="10"/>
      <c r="C53" s="10"/>
      <c r="D53" s="53"/>
      <c r="E53" s="171" t="s">
        <v>49</v>
      </c>
      <c r="F53" s="172"/>
      <c r="G53" s="57" t="s">
        <v>50</v>
      </c>
      <c r="H53" s="19"/>
      <c r="Z53" s="32"/>
    </row>
    <row r="54" spans="4:9" ht="12" thickBot="1">
      <c r="D54" s="58"/>
      <c r="E54" s="59"/>
      <c r="F54" s="59"/>
      <c r="G54" s="60"/>
      <c r="H54" s="61"/>
      <c r="I54" s="9"/>
    </row>
    <row r="56" spans="1:26" ht="11.25">
      <c r="A56" s="10"/>
      <c r="B56" s="10"/>
      <c r="C56" s="10"/>
      <c r="G56" s="10"/>
      <c r="Z56" s="32"/>
    </row>
    <row r="57" spans="1:26" ht="11.25">
      <c r="A57" s="10"/>
      <c r="B57" s="10"/>
      <c r="C57" s="10"/>
      <c r="G57" s="10"/>
      <c r="Z57" s="32"/>
    </row>
  </sheetData>
  <sheetProtection password="FA9C" sheet="1" objects="1" scenarios="1" formatColumns="0" formatRows="0"/>
  <mergeCells count="33">
    <mergeCell ref="E13:F13"/>
    <mergeCell ref="E16:F16"/>
    <mergeCell ref="E19:G19"/>
    <mergeCell ref="E20:F20"/>
    <mergeCell ref="E14:F14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MO_LIST_13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workbookViewId="0" topLeftCell="C7">
      <selection activeCell="G14" sqref="G14"/>
    </sheetView>
  </sheetViews>
  <sheetFormatPr defaultColWidth="9.140625" defaultRowHeight="11.25"/>
  <cols>
    <col min="1" max="1" width="8.00390625" style="78" hidden="1" customWidth="1"/>
    <col min="2" max="2" width="48.28125" style="78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4" customFormat="1" ht="11.25" hidden="1">
      <c r="A1" s="63"/>
      <c r="B1" s="63"/>
    </row>
    <row r="2" spans="1:44" ht="11.25" hidden="1">
      <c r="A2" s="63"/>
      <c r="B2" s="63"/>
      <c r="R2" s="64"/>
      <c r="S2" s="64"/>
      <c r="T2" s="66"/>
      <c r="U2" s="67"/>
      <c r="V2" s="68"/>
      <c r="W2" s="69"/>
      <c r="X2" s="70"/>
      <c r="Y2" s="71"/>
      <c r="Z2" s="72"/>
      <c r="AA2" s="73"/>
      <c r="AB2" s="73"/>
      <c r="AC2" s="73"/>
      <c r="AD2" s="74"/>
      <c r="AF2" s="64"/>
      <c r="AG2" s="64"/>
      <c r="AH2" s="66"/>
      <c r="AI2" s="67"/>
      <c r="AJ2" s="75"/>
      <c r="AK2" s="69"/>
      <c r="AL2" s="70"/>
      <c r="AM2" s="71"/>
      <c r="AN2" s="72"/>
      <c r="AO2" s="73"/>
      <c r="AP2" s="73"/>
      <c r="AQ2" s="73"/>
      <c r="AR2" s="74"/>
    </row>
    <row r="3" spans="1:2" ht="11.25" hidden="1">
      <c r="A3" s="63"/>
      <c r="B3" s="76"/>
    </row>
    <row r="4" spans="1:13" ht="11.25" hidden="1">
      <c r="A4" s="63"/>
      <c r="B4" s="63"/>
      <c r="K4" s="77"/>
      <c r="L4" s="77"/>
      <c r="M4" s="77"/>
    </row>
    <row r="5" spans="3:5" ht="11.25" hidden="1">
      <c r="C5" s="77"/>
      <c r="D5" s="77"/>
      <c r="E5" s="77"/>
    </row>
    <row r="6" spans="3:5" ht="11.25" hidden="1">
      <c r="C6" s="77"/>
      <c r="D6" s="77"/>
      <c r="E6" s="77"/>
    </row>
    <row r="7" spans="3:5" ht="20.25" customHeight="1">
      <c r="C7" s="77"/>
      <c r="D7" s="79" t="e">
        <f>codeTemplates</f>
        <v>#REF!</v>
      </c>
      <c r="E7" s="77"/>
    </row>
    <row r="8" spans="4:8" ht="43.5" customHeight="1">
      <c r="D8" s="195" t="s">
        <v>51</v>
      </c>
      <c r="E8" s="196"/>
      <c r="F8" s="196"/>
      <c r="G8" s="196"/>
      <c r="H8" s="197"/>
    </row>
    <row r="9" spans="4:8" ht="18.75" customHeight="1" thickBot="1">
      <c r="D9" s="198" t="str">
        <f>IF(org="","",IF(fil="",org,org&amp;" ("&amp;fil&amp;")"))</f>
        <v>МУП ЖКХ “Уют”</v>
      </c>
      <c r="E9" s="199"/>
      <c r="F9" s="199"/>
      <c r="G9" s="199"/>
      <c r="H9" s="200"/>
    </row>
    <row r="10" spans="5:7" ht="11.25">
      <c r="E10" s="80"/>
      <c r="F10" s="80"/>
      <c r="G10" s="80"/>
    </row>
    <row r="11" spans="3:8" ht="15" customHeight="1">
      <c r="C11" s="77"/>
      <c r="D11" s="81"/>
      <c r="E11" s="82"/>
      <c r="F11" s="83"/>
      <c r="G11" s="82"/>
      <c r="H11" s="84"/>
    </row>
    <row r="12" spans="4:8" ht="15" customHeight="1" thickBot="1">
      <c r="D12" s="85"/>
      <c r="E12" s="86" t="s">
        <v>52</v>
      </c>
      <c r="F12" s="86" t="s">
        <v>53</v>
      </c>
      <c r="G12" s="87" t="s">
        <v>54</v>
      </c>
      <c r="H12" s="88"/>
    </row>
    <row r="13" spans="4:8" ht="14.25" customHeight="1">
      <c r="D13" s="85"/>
      <c r="E13" s="89">
        <v>1</v>
      </c>
      <c r="F13" s="89">
        <f>E13+1</f>
        <v>2</v>
      </c>
      <c r="G13" s="89">
        <v>3</v>
      </c>
      <c r="H13" s="88"/>
    </row>
    <row r="14" spans="4:8" ht="22.5">
      <c r="D14" s="90"/>
      <c r="E14" s="91">
        <v>1</v>
      </c>
      <c r="F14" s="92" t="s">
        <v>55</v>
      </c>
      <c r="G14" s="93">
        <v>2</v>
      </c>
      <c r="H14" s="88"/>
    </row>
    <row r="15" spans="4:8" ht="22.5">
      <c r="D15" s="90"/>
      <c r="E15" s="91">
        <v>2</v>
      </c>
      <c r="F15" s="92" t="s">
        <v>56</v>
      </c>
      <c r="G15" s="93">
        <v>2</v>
      </c>
      <c r="H15" s="88"/>
    </row>
    <row r="16" spans="4:8" ht="22.5">
      <c r="D16" s="90"/>
      <c r="E16" s="91">
        <v>3</v>
      </c>
      <c r="F16" s="92" t="s">
        <v>57</v>
      </c>
      <c r="G16" s="94">
        <v>2</v>
      </c>
      <c r="H16" s="88"/>
    </row>
    <row r="17" spans="4:8" ht="22.5">
      <c r="D17" s="90"/>
      <c r="E17" s="91">
        <v>4</v>
      </c>
      <c r="F17" s="92" t="s">
        <v>58</v>
      </c>
      <c r="G17" s="94">
        <v>0</v>
      </c>
      <c r="H17" s="88"/>
    </row>
    <row r="18" spans="4:8" ht="15" customHeight="1">
      <c r="D18" s="90"/>
      <c r="E18" s="91">
        <v>5</v>
      </c>
      <c r="F18" s="92" t="s">
        <v>59</v>
      </c>
      <c r="G18" s="95">
        <f>SUM(G19:G21)</f>
        <v>1.08</v>
      </c>
      <c r="H18" s="88"/>
    </row>
    <row r="19" spans="4:8" ht="15" customHeight="1">
      <c r="D19" s="96"/>
      <c r="E19" s="91" t="s">
        <v>60</v>
      </c>
      <c r="F19" s="97" t="s">
        <v>61</v>
      </c>
      <c r="G19" s="98">
        <v>0.48</v>
      </c>
      <c r="H19" s="88"/>
    </row>
    <row r="20" spans="4:8" ht="15" customHeight="1">
      <c r="D20" s="99" t="s">
        <v>62</v>
      </c>
      <c r="E20" s="100" t="s">
        <v>63</v>
      </c>
      <c r="F20" s="97" t="s">
        <v>64</v>
      </c>
      <c r="G20" s="101">
        <v>0.6</v>
      </c>
      <c r="H20" s="102"/>
    </row>
    <row r="21" spans="4:8" ht="18.75" customHeight="1">
      <c r="D21" s="103"/>
      <c r="E21" s="104"/>
      <c r="F21" s="105" t="s">
        <v>65</v>
      </c>
      <c r="G21" s="106"/>
      <c r="H21" s="88"/>
    </row>
    <row r="22" spans="4:8" ht="15" customHeight="1" thickBot="1">
      <c r="D22" s="90"/>
      <c r="E22" s="107" t="s">
        <v>66</v>
      </c>
      <c r="F22" s="108" t="s">
        <v>67</v>
      </c>
      <c r="G22" s="109">
        <v>2</v>
      </c>
      <c r="H22" s="88"/>
    </row>
    <row r="23" spans="4:8" ht="11.25">
      <c r="D23" s="90"/>
      <c r="E23" s="110"/>
      <c r="F23" s="111"/>
      <c r="G23" s="112"/>
      <c r="H23" s="88"/>
    </row>
    <row r="24" spans="4:8" ht="18" customHeight="1">
      <c r="D24" s="113"/>
      <c r="E24" s="194" t="s">
        <v>68</v>
      </c>
      <c r="F24" s="194"/>
      <c r="G24" s="194"/>
      <c r="H24" s="88"/>
    </row>
    <row r="25" spans="4:8" ht="15.75" customHeight="1">
      <c r="D25" s="113"/>
      <c r="E25" s="193" t="s">
        <v>69</v>
      </c>
      <c r="F25" s="194"/>
      <c r="G25" s="194"/>
      <c r="H25" s="88"/>
    </row>
    <row r="26" spans="4:8" ht="15.75" customHeight="1">
      <c r="D26" s="113"/>
      <c r="E26" s="193" t="s">
        <v>70</v>
      </c>
      <c r="F26" s="194"/>
      <c r="G26" s="194"/>
      <c r="H26" s="88"/>
    </row>
    <row r="27" spans="4:8" ht="15" customHeight="1" thickBot="1">
      <c r="D27" s="114"/>
      <c r="E27" s="115"/>
      <c r="F27" s="115"/>
      <c r="G27" s="115"/>
      <c r="H27" s="116"/>
    </row>
  </sheetData>
  <sheetProtection password="FA9C" sheet="1" objects="1" scenarios="1" formatColumns="0" formatRows="0"/>
  <mergeCells count="5">
    <mergeCell ref="E26:G26"/>
    <mergeCell ref="E24:G24"/>
    <mergeCell ref="D8:H8"/>
    <mergeCell ref="D9:H9"/>
    <mergeCell ref="E25:G25"/>
  </mergeCells>
  <dataValidations count="6">
    <dataValidation type="textLength" operator="lessThanOrEqual" allowBlank="1" showInputMessage="1" showErrorMessage="1" sqref="G23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:F20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:G20">
      <formula1>-999999999999999000000000</formula1>
      <formula2>9.99999999999999E+23</formula2>
    </dataValidation>
  </dataValidations>
  <hyperlinks>
    <hyperlink ref="F21" location="'ХВС доступ'!A1" tooltip="Добавить запись" display="Добавить запись"/>
    <hyperlink ref="F21:G2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ХВ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tabSelected="1" workbookViewId="0" topLeftCell="G5">
      <selection activeCell="K19" sqref="K19"/>
    </sheetView>
  </sheetViews>
  <sheetFormatPr defaultColWidth="9.140625" defaultRowHeight="11.25"/>
  <cols>
    <col min="1" max="2" width="0" style="117" hidden="1" customWidth="1"/>
    <col min="3" max="3" width="3.140625" style="117" customWidth="1"/>
    <col min="4" max="4" width="15.7109375" style="117" customWidth="1"/>
    <col min="5" max="5" width="7.00390625" style="117" bestFit="1" customWidth="1"/>
    <col min="6" max="6" width="47.8515625" style="117" customWidth="1"/>
    <col min="7" max="7" width="36.57421875" style="117" customWidth="1"/>
    <col min="8" max="8" width="17.8515625" style="117" customWidth="1"/>
    <col min="9" max="9" width="17.00390625" style="117" bestFit="1" customWidth="1"/>
    <col min="10" max="10" width="17.8515625" style="117" customWidth="1"/>
    <col min="11" max="11" width="41.140625" style="117" customWidth="1"/>
    <col min="12" max="16384" width="9.140625" style="117" customWidth="1"/>
  </cols>
  <sheetData>
    <row r="1" ht="15" customHeight="1" hidden="1"/>
    <row r="2" ht="11.25" hidden="1"/>
    <row r="3" ht="11.25" hidden="1"/>
    <row r="4" ht="11.25" hidden="1"/>
    <row r="5" ht="20.25" customHeight="1">
      <c r="D5" s="79" t="e">
        <f>codeTemplates</f>
        <v>#REF!</v>
      </c>
    </row>
    <row r="6" spans="4:12" ht="15" customHeight="1">
      <c r="D6" s="207" t="s">
        <v>71</v>
      </c>
      <c r="E6" s="208"/>
      <c r="F6" s="208"/>
      <c r="G6" s="208"/>
      <c r="H6" s="208"/>
      <c r="I6" s="208"/>
      <c r="J6" s="208"/>
      <c r="K6" s="208"/>
      <c r="L6" s="209"/>
    </row>
    <row r="7" spans="4:12" ht="15.75" customHeight="1" thickBot="1">
      <c r="D7" s="210" t="str">
        <f>IF(org="","",IF(fil="",org,org&amp;" ("&amp;fil&amp;")"))</f>
        <v>МУП ЖКХ “Уют”</v>
      </c>
      <c r="E7" s="211"/>
      <c r="F7" s="211"/>
      <c r="G7" s="211"/>
      <c r="H7" s="211"/>
      <c r="I7" s="211"/>
      <c r="J7" s="211"/>
      <c r="K7" s="211"/>
      <c r="L7" s="212"/>
    </row>
    <row r="8" spans="5:11" ht="15.75" customHeight="1">
      <c r="E8" s="118"/>
      <c r="F8" s="118"/>
      <c r="H8" s="118"/>
      <c r="I8" s="118"/>
      <c r="J8" s="118"/>
      <c r="K8" s="118"/>
    </row>
    <row r="9" spans="4:12" ht="15.75" customHeight="1">
      <c r="D9" s="81"/>
      <c r="E9" s="119"/>
      <c r="F9" s="83"/>
      <c r="G9" s="119"/>
      <c r="H9" s="119"/>
      <c r="I9" s="119"/>
      <c r="J9" s="119"/>
      <c r="K9" s="119"/>
      <c r="L9" s="120"/>
    </row>
    <row r="10" spans="4:12" ht="34.5" customHeight="1" thickBot="1">
      <c r="D10" s="113"/>
      <c r="E10" s="204" t="s">
        <v>72</v>
      </c>
      <c r="F10" s="205"/>
      <c r="G10" s="205"/>
      <c r="H10" s="205"/>
      <c r="I10" s="205"/>
      <c r="J10" s="205"/>
      <c r="K10" s="206"/>
      <c r="L10" s="121"/>
    </row>
    <row r="11" spans="4:12" ht="15" customHeight="1">
      <c r="D11" s="113"/>
      <c r="E11" s="122"/>
      <c r="F11" s="122"/>
      <c r="H11" s="122"/>
      <c r="I11" s="122"/>
      <c r="J11" s="122"/>
      <c r="K11" s="122"/>
      <c r="L11" s="121"/>
    </row>
    <row r="12" spans="4:12" ht="36" customHeight="1" thickBot="1">
      <c r="D12" s="113"/>
      <c r="E12" s="123" t="s">
        <v>52</v>
      </c>
      <c r="F12" s="123" t="s">
        <v>73</v>
      </c>
      <c r="G12" s="124" t="s">
        <v>74</v>
      </c>
      <c r="H12" s="124" t="s">
        <v>75</v>
      </c>
      <c r="I12" s="124" t="s">
        <v>76</v>
      </c>
      <c r="J12" s="124" t="s">
        <v>77</v>
      </c>
      <c r="K12" s="125" t="s">
        <v>78</v>
      </c>
      <c r="L12" s="121"/>
    </row>
    <row r="13" spans="4:12" ht="15" customHeight="1">
      <c r="D13" s="103"/>
      <c r="E13" s="126">
        <v>1</v>
      </c>
      <c r="F13" s="126">
        <f>E13+1</f>
        <v>2</v>
      </c>
      <c r="G13" s="126" t="s">
        <v>79</v>
      </c>
      <c r="H13" s="89">
        <v>4</v>
      </c>
      <c r="I13" s="89">
        <v>5</v>
      </c>
      <c r="J13" s="89">
        <v>6</v>
      </c>
      <c r="K13" s="89">
        <v>7</v>
      </c>
      <c r="L13" s="121"/>
    </row>
    <row r="14" spans="4:12" ht="25.5" customHeight="1">
      <c r="D14" s="103"/>
      <c r="E14" s="127">
        <v>1</v>
      </c>
      <c r="F14" s="201" t="s">
        <v>80</v>
      </c>
      <c r="G14" s="202"/>
      <c r="H14" s="202"/>
      <c r="I14" s="202"/>
      <c r="J14" s="202"/>
      <c r="K14" s="203"/>
      <c r="L14" s="121"/>
    </row>
    <row r="15" spans="4:12" ht="15" customHeight="1" hidden="1">
      <c r="D15" s="103"/>
      <c r="E15" s="128" t="s">
        <v>81</v>
      </c>
      <c r="F15" s="129" t="s">
        <v>82</v>
      </c>
      <c r="G15" s="130"/>
      <c r="H15" s="131"/>
      <c r="I15" s="131" t="s">
        <v>83</v>
      </c>
      <c r="J15" s="131" t="s">
        <v>83</v>
      </c>
      <c r="K15" s="132"/>
      <c r="L15" s="121"/>
    </row>
    <row r="16" spans="4:12" ht="15" customHeight="1">
      <c r="D16" s="103"/>
      <c r="E16" s="128" t="s">
        <v>81</v>
      </c>
      <c r="F16" s="129" t="s">
        <v>84</v>
      </c>
      <c r="G16" s="133" t="s">
        <v>85</v>
      </c>
      <c r="H16" s="131" t="s">
        <v>86</v>
      </c>
      <c r="I16" s="133" t="s">
        <v>87</v>
      </c>
      <c r="J16" s="134" t="s">
        <v>86</v>
      </c>
      <c r="K16" s="135" t="s">
        <v>83</v>
      </c>
      <c r="L16" s="121"/>
    </row>
    <row r="17" spans="4:12" ht="15">
      <c r="D17" s="136" t="s">
        <v>62</v>
      </c>
      <c r="E17" s="128" t="s">
        <v>88</v>
      </c>
      <c r="F17" s="129" t="s">
        <v>84</v>
      </c>
      <c r="G17" s="127" t="s">
        <v>89</v>
      </c>
      <c r="H17" s="134" t="s">
        <v>90</v>
      </c>
      <c r="I17" s="127" t="s">
        <v>91</v>
      </c>
      <c r="J17" s="134" t="s">
        <v>90</v>
      </c>
      <c r="K17" s="137" t="s">
        <v>92</v>
      </c>
      <c r="L17" s="121"/>
    </row>
    <row r="18" spans="4:12" ht="45">
      <c r="D18" s="136" t="s">
        <v>62</v>
      </c>
      <c r="E18" s="128" t="s">
        <v>79</v>
      </c>
      <c r="F18" s="129" t="s">
        <v>82</v>
      </c>
      <c r="G18" s="138" t="s">
        <v>93</v>
      </c>
      <c r="H18" s="131" t="s">
        <v>94</v>
      </c>
      <c r="I18" s="127" t="s">
        <v>92</v>
      </c>
      <c r="J18" s="127" t="s">
        <v>92</v>
      </c>
      <c r="K18" s="139" t="s">
        <v>108</v>
      </c>
      <c r="L18" s="121"/>
    </row>
    <row r="19" spans="4:12" ht="15" customHeight="1" thickBot="1">
      <c r="D19" s="103" t="s">
        <v>95</v>
      </c>
      <c r="E19" s="140"/>
      <c r="F19" s="141" t="s">
        <v>65</v>
      </c>
      <c r="G19" s="142"/>
      <c r="H19" s="142"/>
      <c r="I19" s="142"/>
      <c r="J19" s="142"/>
      <c r="K19" s="143"/>
      <c r="L19" s="121"/>
    </row>
    <row r="20" spans="4:12" ht="11.25">
      <c r="D20" s="113"/>
      <c r="E20" s="118"/>
      <c r="F20" s="118"/>
      <c r="H20" s="118"/>
      <c r="I20" s="118"/>
      <c r="J20" s="118"/>
      <c r="K20" s="118"/>
      <c r="L20" s="121"/>
    </row>
    <row r="21" spans="4:12" ht="18.75" customHeight="1">
      <c r="D21" s="113"/>
      <c r="E21" s="144" t="s">
        <v>96</v>
      </c>
      <c r="F21" s="145"/>
      <c r="H21" s="145"/>
      <c r="I21" s="145"/>
      <c r="J21" s="145"/>
      <c r="K21" s="145"/>
      <c r="L21" s="121"/>
    </row>
    <row r="22" spans="4:12" ht="18.75" customHeight="1">
      <c r="D22" s="113"/>
      <c r="E22" s="144" t="s">
        <v>97</v>
      </c>
      <c r="F22" s="145"/>
      <c r="H22" s="145"/>
      <c r="I22" s="145"/>
      <c r="J22" s="145"/>
      <c r="K22" s="145"/>
      <c r="L22" s="121"/>
    </row>
    <row r="23" spans="4:12" ht="18.75" customHeight="1">
      <c r="D23" s="113"/>
      <c r="E23" s="144" t="s">
        <v>98</v>
      </c>
      <c r="F23" s="145"/>
      <c r="H23" s="145"/>
      <c r="I23" s="145"/>
      <c r="J23" s="145"/>
      <c r="K23" s="145"/>
      <c r="L23" s="121"/>
    </row>
    <row r="24" spans="4:12" ht="12" thickBot="1">
      <c r="D24" s="114"/>
      <c r="E24" s="115"/>
      <c r="F24" s="115"/>
      <c r="G24" s="115"/>
      <c r="H24" s="115"/>
      <c r="I24" s="115"/>
      <c r="J24" s="115"/>
      <c r="K24" s="115"/>
      <c r="L24" s="116"/>
    </row>
    <row r="27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K17:K18 G18 I16 K15 G15:G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8 J16:J17"/>
  </dataValidations>
  <hyperlinks>
    <hyperlink ref="F19" location="'Ссылки на публикации'!A1" tooltip="Добавить запись" display="Добавить запись"/>
    <hyperlink ref="D17" location="'Ссылки на публикации'!$A$1" tooltip="Удалить запись" display="Удалить запись"/>
    <hyperlink ref="D18" location="'Ссылки на публикации'!$A$1" tooltip="Удалить запись" display="Удалить запись"/>
    <hyperlink ref="K18" r:id="rId1" display="http://assojkh.narod2.yandex.ru/edit/chleni_assotsiatsii/mup_uyut/raskritie_informatsii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E10:G15"/>
  <sheetViews>
    <sheetView showGridLines="0" workbookViewId="0" topLeftCell="D7">
      <selection activeCell="G14" sqref="G14"/>
    </sheetView>
  </sheetViews>
  <sheetFormatPr defaultColWidth="9.140625" defaultRowHeight="11.25"/>
  <cols>
    <col min="1" max="3" width="0" style="146" hidden="1" customWidth="1"/>
    <col min="4" max="4" width="4.7109375" style="146" customWidth="1"/>
    <col min="5" max="5" width="27.28125" style="146" customWidth="1"/>
    <col min="6" max="6" width="103.28125" style="146" customWidth="1"/>
    <col min="7" max="7" width="17.7109375" style="146" customWidth="1"/>
    <col min="8" max="16384" width="9.140625" style="14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213" t="s">
        <v>99</v>
      </c>
      <c r="F10" s="214"/>
      <c r="G10" s="215"/>
    </row>
    <row r="12" spans="5:7" ht="21.75" customHeight="1" thickBot="1">
      <c r="E12" s="147" t="s">
        <v>100</v>
      </c>
      <c r="F12" s="147" t="s">
        <v>101</v>
      </c>
      <c r="G12" s="148" t="s">
        <v>102</v>
      </c>
    </row>
    <row r="13" spans="5:7" ht="11.25">
      <c r="E13" s="149" t="s">
        <v>103</v>
      </c>
      <c r="F13" s="149" t="s">
        <v>88</v>
      </c>
      <c r="G13" s="149" t="s">
        <v>79</v>
      </c>
    </row>
    <row r="14" spans="5:7" ht="12.75">
      <c r="E14" s="150" t="s">
        <v>104</v>
      </c>
      <c r="F14" s="151" t="s">
        <v>105</v>
      </c>
      <c r="G14" s="152" t="s">
        <v>106</v>
      </c>
    </row>
    <row r="15" spans="5:7" ht="12.75">
      <c r="E15" s="153" t="s">
        <v>104</v>
      </c>
      <c r="F15" s="154" t="s">
        <v>107</v>
      </c>
      <c r="G15" s="155" t="s">
        <v>106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2011-10-19T05:48:30Z</dcterms:created>
  <dcterms:modified xsi:type="dcterms:W3CDTF">2011-10-19T05:57:36Z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