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Титульный" sheetId="1" r:id="rId1"/>
    <sheet name="ВО доступ" sheetId="2" r:id="rId2"/>
  </sheets>
  <externalReferences>
    <externalReference r:id="rId5"/>
    <externalReference r:id="rId6"/>
    <externalReference r:id="rId7"/>
    <externalReference r:id="rId8"/>
  </externalReferences>
  <definedNames>
    <definedName name="activity">'Титульный'!$F$20</definedName>
    <definedName name="activity_zag">'Титульный'!$E$20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'[1]TEHSHEET'!$B$19:$B$21</definedName>
    <definedName name="kpp">'Титульный'!$F$18</definedName>
    <definedName name="kpp_zag">'Титульный'!$E$18</definedName>
    <definedName name="logical">'[1]TEHSHEET'!$B$3:$B$4</definedName>
    <definedName name="mo">'Титульный'!$G$23</definedName>
    <definedName name="MO_LIST_13">'[1]REESTR'!$B$116:$B$129</definedName>
    <definedName name="mo_zag">'Титульный'!$E$23</definedName>
    <definedName name="mr">'Титульный'!$G$22</definedName>
    <definedName name="MR_ADD">#REF!</definedName>
    <definedName name="MR_LIST">'[1]REESTR'!$D$2:$D$38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'[2]Лист2'!$A$1</definedName>
    <definedName name="prd2_range">'[4]TEHSHEET'!$F$3:$F$6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'[3]TEHSHEET'!$B$34:$B$40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<sst xmlns="http://schemas.openxmlformats.org/spreadsheetml/2006/main" count="89" uniqueCount="80">
  <si>
    <t>Показатели подлежащие раскрытию в сфере водоотведения и (или) очистки сточных вод</t>
  </si>
  <si>
    <t>Субъект РФ</t>
  </si>
  <si>
    <t>Самарская область</t>
  </si>
  <si>
    <t>Отчетный год:</t>
  </si>
  <si>
    <t>2011</t>
  </si>
  <si>
    <t>Отчетный квартал:</t>
  </si>
  <si>
    <t>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</si>
  <si>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</si>
  <si>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</si>
  <si>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</si>
  <si>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</si>
  <si>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</si>
  <si>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</si>
  <si>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</si>
  <si>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МУП "Уют"</t>
  </si>
  <si>
    <t>Наименование ПОДРАЗДЕЛЕНИЯ</t>
  </si>
  <si>
    <t>(заполняется, 
если в ячейке "F11" - "да")</t>
  </si>
  <si>
    <t>ИНН организации</t>
  </si>
  <si>
    <t>6350010430</t>
  </si>
  <si>
    <t>Наличие 2-ставочного тарифа</t>
  </si>
  <si>
    <t>КПП организации</t>
  </si>
  <si>
    <t>635001001</t>
  </si>
  <si>
    <t>Вид деятельности</t>
  </si>
  <si>
    <t>Оказание услуг в сфере водоотведения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</si>
  <si>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</si>
  <si>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</si>
  <si>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</si>
  <si>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</si>
  <si>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</si>
  <si>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Богдановка</t>
  </si>
  <si>
    <t>(выберите из списка)</t>
  </si>
  <si>
    <t>ОКТМО</t>
  </si>
  <si>
    <t>36618412</t>
  </si>
  <si>
    <t>L1.1</t>
  </si>
  <si>
    <t>Юридический адрес</t>
  </si>
  <si>
    <t>Самарская область Кинельский район с. Богдановка ул. Конычева д. 20</t>
  </si>
  <si>
    <t>L1.2</t>
  </si>
  <si>
    <t>Почтовый адрес</t>
  </si>
  <si>
    <t>446415 Самарская область Кинельский район с. Богдановка ул. Конычева д. 20</t>
  </si>
  <si>
    <t>L2.1</t>
  </si>
  <si>
    <t>Руководитель.ФИО</t>
  </si>
  <si>
    <t>Руководитель</t>
  </si>
  <si>
    <t>Фамилия, имя, отчество</t>
  </si>
  <si>
    <t>Неялов Александр Николаевич</t>
  </si>
  <si>
    <t>L2.2</t>
  </si>
  <si>
    <t>Руководитель.Телефон</t>
  </si>
  <si>
    <t>Контактный телефон</t>
  </si>
  <si>
    <t>8(84663) 3-62-56</t>
  </si>
  <si>
    <t>L3.1</t>
  </si>
  <si>
    <t>Гл.бухгалтер.ФИО</t>
  </si>
  <si>
    <t>Главный бухгалтер</t>
  </si>
  <si>
    <t xml:space="preserve">Ермолаева Татьяна Васильевна 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</si>
  <si>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</si>
  <si>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</si>
  <si>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</si>
  <si>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</si>
  <si>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</si>
  <si>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</si>
  <si>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</si>
  <si>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</si>
  <si>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</si>
  <si>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</si>
  <si>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</si>
  <si>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</si>
  <si>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</si>
  <si>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</si>
  <si>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</si>
  <si>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</si>
  <si>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</si>
  <si>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</si>
  <si>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</si>
  <si>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</si>
  <si>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</si>
  <si>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</si>
  <si>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</si>
  <si>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</si>
  <si>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first</t>
  </si>
  <si>
    <t>end</t>
  </si>
  <si>
    <t>Добавить систему водоотведения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</si>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</sst>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5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143">
    <xf numFmtId="0" fontId="0" fillId="0" borderId="0" xfId="0" applyAlignment="1">
      <alignment/>
    </xf>
    <xf numFmtId="0" fontId="48" fillId="0" borderId="0" xfId="485" applyFont="1" applyFill="1" applyAlignment="1" applyProtection="1">
      <alignment vertical="center" wrapText="1"/>
      <protection/>
    </xf>
    <xf numFmtId="0" fontId="48" fillId="0" borderId="0" xfId="485" applyFont="1" applyFill="1" applyAlignment="1" applyProtection="1">
      <alignment horizontal="left" vertical="center" wrapText="1"/>
      <protection/>
    </xf>
    <xf numFmtId="0" fontId="48" fillId="0" borderId="0" xfId="485" applyFont="1" applyAlignment="1" applyProtection="1">
      <alignment vertical="center" wrapText="1"/>
      <protection/>
    </xf>
    <xf numFmtId="0" fontId="48" fillId="0" borderId="0" xfId="485" applyFont="1" applyAlignment="1" applyProtection="1">
      <alignment horizontal="center" vertical="center" wrapText="1"/>
      <protection/>
    </xf>
    <xf numFmtId="0" fontId="30" fillId="24" borderId="16" xfId="485" applyFont="1" applyFill="1" applyBorder="1" applyAlignment="1" applyProtection="1">
      <alignment vertical="center" wrapText="1"/>
      <protection/>
    </xf>
    <xf numFmtId="0" fontId="30" fillId="0" borderId="17" xfId="485" applyFont="1" applyBorder="1" applyAlignment="1" applyProtection="1">
      <alignment vertical="center" wrapText="1"/>
      <protection/>
    </xf>
    <xf numFmtId="0" fontId="30" fillId="24" borderId="17" xfId="486" applyFont="1" applyFill="1" applyBorder="1" applyAlignment="1" applyProtection="1">
      <alignment vertical="center" wrapText="1"/>
      <protection/>
    </xf>
    <xf numFmtId="0" fontId="39" fillId="24" borderId="17" xfId="486" applyFont="1" applyFill="1" applyBorder="1" applyAlignment="1" applyProtection="1">
      <alignment horizontal="right" vertical="center" wrapText="1"/>
      <protection/>
    </xf>
    <xf numFmtId="0" fontId="30" fillId="25" borderId="18" xfId="485" applyFont="1" applyFill="1" applyBorder="1" applyAlignment="1" applyProtection="1">
      <alignment vertical="center" wrapText="1"/>
      <protection/>
    </xf>
    <xf numFmtId="0" fontId="30" fillId="0" borderId="0" xfId="485" applyFont="1" applyAlignment="1" applyProtection="1">
      <alignment vertical="center" wrapText="1"/>
      <protection/>
    </xf>
    <xf numFmtId="0" fontId="30" fillId="24" borderId="19" xfId="486" applyFont="1" applyFill="1" applyBorder="1" applyAlignment="1" applyProtection="1">
      <alignment vertical="center" wrapText="1"/>
      <protection/>
    </xf>
    <xf numFmtId="0" fontId="39" fillId="7" borderId="20" xfId="486" applyFont="1" applyFill="1" applyBorder="1" applyAlignment="1" applyProtection="1">
      <alignment horizontal="center" vertical="center" wrapText="1"/>
      <protection/>
    </xf>
    <xf numFmtId="0" fontId="39" fillId="7" borderId="21" xfId="486" applyFont="1" applyFill="1" applyBorder="1" applyAlignment="1" applyProtection="1">
      <alignment horizontal="center" vertical="center" wrapText="1"/>
      <protection/>
    </xf>
    <xf numFmtId="0" fontId="39" fillId="7" borderId="22" xfId="486" applyFont="1" applyFill="1" applyBorder="1" applyAlignment="1" applyProtection="1">
      <alignment horizontal="center" vertical="center" wrapText="1"/>
      <protection/>
    </xf>
    <xf numFmtId="0" fontId="30" fillId="24" borderId="0" xfId="486" applyFont="1" applyFill="1" applyBorder="1" applyAlignment="1" applyProtection="1">
      <alignment vertical="center" wrapText="1"/>
      <protection/>
    </xf>
    <xf numFmtId="0" fontId="30" fillId="25" borderId="14" xfId="485" applyFont="1" applyFill="1" applyBorder="1" applyAlignment="1" applyProtection="1">
      <alignment vertical="center" wrapText="1"/>
      <protection/>
    </xf>
    <xf numFmtId="0" fontId="30" fillId="24" borderId="0" xfId="486" applyFont="1" applyFill="1" applyBorder="1" applyAlignment="1" applyProtection="1">
      <alignment horizontal="center" vertical="center" wrapText="1"/>
      <protection/>
    </xf>
    <xf numFmtId="0" fontId="39" fillId="24" borderId="15" xfId="486" applyFont="1" applyFill="1" applyBorder="1" applyAlignment="1" applyProtection="1">
      <alignment horizontal="center" vertical="center" wrapText="1"/>
      <protection/>
    </xf>
    <xf numFmtId="0" fontId="39" fillId="24" borderId="23" xfId="486" applyFont="1" applyFill="1" applyBorder="1" applyAlignment="1" applyProtection="1">
      <alignment horizontal="center" vertical="center" wrapText="1"/>
      <protection/>
    </xf>
    <xf numFmtId="0" fontId="30" fillId="0" borderId="0" xfId="486" applyFont="1" applyFill="1" applyBorder="1" applyAlignment="1" applyProtection="1">
      <alignment horizontal="center" vertical="center" wrapText="1"/>
      <protection/>
    </xf>
    <xf numFmtId="14" fontId="48" fillId="0" borderId="0" xfId="487" applyNumberFormat="1" applyFont="1" applyFill="1" applyBorder="1" applyAlignment="1" applyProtection="1">
      <alignment horizontal="center" vertical="center" wrapText="1"/>
      <protection/>
    </xf>
    <xf numFmtId="0" fontId="39" fillId="4" borderId="24" xfId="486" applyFont="1" applyFill="1" applyBorder="1" applyAlignment="1" applyProtection="1">
      <alignment horizontal="center" vertical="center" wrapText="1"/>
      <protection/>
    </xf>
    <xf numFmtId="0" fontId="39" fillId="4" borderId="25" xfId="486" applyFont="1" applyFill="1" applyBorder="1" applyAlignment="1" applyProtection="1">
      <alignment horizontal="center" vertical="center" wrapText="1"/>
      <protection/>
    </xf>
    <xf numFmtId="0" fontId="48" fillId="24" borderId="19" xfId="487" applyNumberFormat="1" applyFont="1" applyFill="1" applyBorder="1" applyAlignment="1" applyProtection="1">
      <alignment horizontal="center" vertical="center" wrapText="1"/>
      <protection/>
    </xf>
    <xf numFmtId="0" fontId="48" fillId="24" borderId="0" xfId="487" applyNumberFormat="1" applyFont="1" applyFill="1" applyBorder="1" applyAlignment="1" applyProtection="1">
      <alignment horizontal="center" vertical="center" wrapText="1"/>
      <protection/>
    </xf>
    <xf numFmtId="0" fontId="30" fillId="24" borderId="0" xfId="487" applyNumberFormat="1" applyFont="1" applyFill="1" applyBorder="1" applyAlignment="1" applyProtection="1">
      <alignment horizontal="center" vertical="center" wrapText="1"/>
      <protection/>
    </xf>
    <xf numFmtId="0" fontId="30" fillId="0" borderId="0" xfId="485" applyFont="1" applyBorder="1" applyAlignment="1" applyProtection="1">
      <alignment horizontal="center" vertical="center" wrapText="1"/>
      <protection/>
    </xf>
    <xf numFmtId="49" fontId="30" fillId="24" borderId="26" xfId="487" applyNumberFormat="1" applyFont="1" applyFill="1" applyBorder="1" applyAlignment="1" applyProtection="1">
      <alignment horizontal="center" vertical="center" wrapText="1"/>
      <protection/>
    </xf>
    <xf numFmtId="0" fontId="30" fillId="26" borderId="27" xfId="487" applyNumberFormat="1" applyFont="1" applyFill="1" applyBorder="1" applyAlignment="1" applyProtection="1">
      <alignment horizontal="center" vertical="center" wrapText="1"/>
      <protection locked="0"/>
    </xf>
    <xf numFmtId="0" fontId="30" fillId="24" borderId="26" xfId="486" applyFont="1" applyFill="1" applyBorder="1" applyAlignment="1" applyProtection="1">
      <alignment horizontal="center" vertical="center" wrapText="1"/>
      <protection/>
    </xf>
    <xf numFmtId="0" fontId="30" fillId="26" borderId="27" xfId="485" applyFont="1" applyFill="1" applyBorder="1" applyAlignment="1" applyProtection="1">
      <alignment horizontal="center" vertical="center" wrapText="1"/>
      <protection locked="0"/>
    </xf>
    <xf numFmtId="49" fontId="39" fillId="24" borderId="0" xfId="487" applyNumberFormat="1" applyFont="1" applyFill="1" applyBorder="1" applyAlignment="1" applyProtection="1">
      <alignment horizontal="center" vertical="center" wrapText="1"/>
      <protection/>
    </xf>
    <xf numFmtId="14" fontId="30" fillId="24" borderId="0" xfId="487" applyNumberFormat="1" applyFont="1" applyFill="1" applyBorder="1" applyAlignment="1" applyProtection="1">
      <alignment horizontal="center" vertical="center" wrapText="1"/>
      <protection/>
    </xf>
    <xf numFmtId="0" fontId="30" fillId="24" borderId="0" xfId="485" applyFont="1" applyFill="1" applyBorder="1" applyAlignment="1" applyProtection="1">
      <alignment vertical="center" wrapText="1"/>
      <protection/>
    </xf>
    <xf numFmtId="0" fontId="39" fillId="26" borderId="27" xfId="486" applyFont="1" applyFill="1" applyBorder="1" applyAlignment="1" applyProtection="1">
      <alignment horizontal="center" vertical="center" wrapText="1"/>
      <protection locked="0"/>
    </xf>
    <xf numFmtId="0" fontId="30" fillId="24" borderId="28" xfId="487" applyNumberFormat="1" applyFont="1" applyFill="1" applyBorder="1" applyAlignment="1" applyProtection="1">
      <alignment horizontal="center" vertical="center" wrapText="1"/>
      <protection/>
    </xf>
    <xf numFmtId="0" fontId="30" fillId="26" borderId="29" xfId="487" applyNumberFormat="1" applyFont="1" applyFill="1" applyBorder="1" applyAlignment="1" applyProtection="1">
      <alignment horizontal="center" vertical="center" wrapText="1"/>
      <protection locked="0"/>
    </xf>
    <xf numFmtId="0" fontId="30" fillId="26" borderId="30" xfId="487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85" applyFont="1" applyFill="1" applyAlignment="1" applyProtection="1">
      <alignment vertical="center" wrapText="1"/>
      <protection/>
    </xf>
    <xf numFmtId="0" fontId="39" fillId="24" borderId="0" xfId="487" applyNumberFormat="1" applyFont="1" applyFill="1" applyBorder="1" applyAlignment="1" applyProtection="1">
      <alignment horizontal="center" vertical="center" wrapText="1"/>
      <protection/>
    </xf>
    <xf numFmtId="0" fontId="30" fillId="24" borderId="0" xfId="486" applyNumberFormat="1" applyFont="1" applyFill="1" applyBorder="1" applyAlignment="1" applyProtection="1">
      <alignment vertical="center" wrapText="1"/>
      <protection/>
    </xf>
    <xf numFmtId="0" fontId="30" fillId="24" borderId="29" xfId="487" applyNumberFormat="1" applyFont="1" applyFill="1" applyBorder="1" applyAlignment="1" applyProtection="1">
      <alignment horizontal="center" vertical="center" wrapText="1"/>
      <protection/>
    </xf>
    <xf numFmtId="0" fontId="30" fillId="24" borderId="30" xfId="487" applyNumberFormat="1" applyFont="1" applyFill="1" applyBorder="1" applyAlignment="1" applyProtection="1">
      <alignment horizontal="center" vertical="center" wrapText="1"/>
      <protection/>
    </xf>
    <xf numFmtId="0" fontId="30" fillId="24" borderId="15" xfId="487" applyNumberFormat="1" applyFont="1" applyFill="1" applyBorder="1" applyAlignment="1" applyProtection="1">
      <alignment horizontal="center" vertical="center" wrapText="1"/>
      <protection/>
    </xf>
    <xf numFmtId="49" fontId="30" fillId="26" borderId="23" xfId="487" applyNumberFormat="1" applyFont="1" applyFill="1" applyBorder="1" applyAlignment="1" applyProtection="1">
      <alignment horizontal="center" vertical="center" wrapText="1"/>
      <protection locked="0"/>
    </xf>
    <xf numFmtId="0" fontId="30" fillId="24" borderId="31" xfId="485" applyFont="1" applyFill="1" applyBorder="1" applyAlignment="1" applyProtection="1">
      <alignment horizontal="center" vertical="center" wrapText="1"/>
      <protection/>
    </xf>
    <xf numFmtId="0" fontId="30" fillId="24" borderId="24" xfId="487" applyNumberFormat="1" applyFont="1" applyFill="1" applyBorder="1" applyAlignment="1" applyProtection="1">
      <alignment horizontal="center" vertical="center" wrapText="1"/>
      <protection/>
    </xf>
    <xf numFmtId="49" fontId="30" fillId="26" borderId="25" xfId="487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85" applyFont="1" applyFill="1" applyBorder="1" applyAlignment="1" applyProtection="1">
      <alignment horizontal="center" vertical="center" wrapText="1"/>
      <protection/>
    </xf>
    <xf numFmtId="0" fontId="39" fillId="26" borderId="32" xfId="485" applyFont="1" applyFill="1" applyBorder="1" applyAlignment="1" applyProtection="1">
      <alignment horizontal="center" vertical="center" wrapText="1"/>
      <protection locked="0"/>
    </xf>
    <xf numFmtId="0" fontId="30" fillId="26" borderId="29" xfId="486" applyFont="1" applyFill="1" applyBorder="1" applyAlignment="1" applyProtection="1">
      <alignment horizontal="center" vertical="center" wrapText="1"/>
      <protection locked="0"/>
    </xf>
    <xf numFmtId="0" fontId="30" fillId="26" borderId="30" xfId="486" applyFont="1" applyFill="1" applyBorder="1" applyAlignment="1" applyProtection="1">
      <alignment horizontal="center" vertical="center" wrapText="1"/>
      <protection locked="0"/>
    </xf>
    <xf numFmtId="0" fontId="49" fillId="0" borderId="0" xfId="485" applyFont="1" applyAlignment="1" applyProtection="1">
      <alignment vertical="center" wrapText="1"/>
      <protection/>
    </xf>
    <xf numFmtId="49" fontId="30" fillId="24" borderId="15" xfId="487" applyNumberFormat="1" applyFont="1" applyFill="1" applyBorder="1" applyAlignment="1" applyProtection="1">
      <alignment horizontal="center" vertical="center" wrapText="1"/>
      <protection/>
    </xf>
    <xf numFmtId="0" fontId="30" fillId="24" borderId="33" xfId="486" applyFont="1" applyFill="1" applyBorder="1" applyAlignment="1" applyProtection="1">
      <alignment horizontal="center" vertical="center" wrapText="1"/>
      <protection/>
    </xf>
    <xf numFmtId="0" fontId="30" fillId="26" borderId="23" xfId="487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487" applyNumberFormat="1" applyFont="1" applyAlignment="1" applyProtection="1">
      <alignment horizontal="center" vertical="center" wrapText="1"/>
      <protection/>
    </xf>
    <xf numFmtId="49" fontId="48" fillId="0" borderId="0" xfId="487" applyNumberFormat="1" applyFont="1" applyAlignment="1" applyProtection="1">
      <alignment horizontal="center" vertical="center"/>
      <protection/>
    </xf>
    <xf numFmtId="0" fontId="30" fillId="24" borderId="34" xfId="486" applyFont="1" applyFill="1" applyBorder="1" applyAlignment="1" applyProtection="1">
      <alignment horizontal="center" vertical="center" wrapText="1"/>
      <protection/>
    </xf>
    <xf numFmtId="0" fontId="30" fillId="24" borderId="13" xfId="486" applyFont="1" applyFill="1" applyBorder="1" applyAlignment="1" applyProtection="1">
      <alignment horizontal="center" vertical="center" wrapText="1"/>
      <protection/>
    </xf>
    <xf numFmtId="0" fontId="30" fillId="26" borderId="35" xfId="487" applyNumberFormat="1" applyFont="1" applyFill="1" applyBorder="1" applyAlignment="1" applyProtection="1">
      <alignment horizontal="center" vertical="center" wrapText="1"/>
      <protection locked="0"/>
    </xf>
    <xf numFmtId="0" fontId="30" fillId="24" borderId="24" xfId="486" applyFont="1" applyFill="1" applyBorder="1" applyAlignment="1" applyProtection="1">
      <alignment horizontal="center" vertical="center" wrapText="1"/>
      <protection/>
    </xf>
    <xf numFmtId="0" fontId="30" fillId="24" borderId="36" xfId="485" applyFont="1" applyFill="1" applyBorder="1" applyAlignment="1" applyProtection="1">
      <alignment horizontal="center" vertical="center" wrapText="1"/>
      <protection/>
    </xf>
    <xf numFmtId="49" fontId="30" fillId="26" borderId="25" xfId="486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485" applyFont="1" applyFill="1" applyBorder="1" applyAlignment="1" applyProtection="1">
      <alignment vertical="center" wrapText="1"/>
      <protection/>
    </xf>
    <xf numFmtId="0" fontId="30" fillId="24" borderId="37" xfId="486" applyFont="1" applyFill="1" applyBorder="1" applyAlignment="1" applyProtection="1">
      <alignment horizontal="center" vertical="center" wrapText="1"/>
      <protection/>
    </xf>
    <xf numFmtId="0" fontId="30" fillId="24" borderId="38" xfId="486" applyFont="1" applyFill="1" applyBorder="1" applyAlignment="1" applyProtection="1">
      <alignment horizontal="center" vertical="center" wrapText="1"/>
      <protection/>
    </xf>
    <xf numFmtId="49" fontId="30" fillId="22" borderId="39" xfId="487" applyNumberFormat="1" applyFont="1" applyFill="1" applyBorder="1" applyAlignment="1" applyProtection="1">
      <alignment horizontal="center" vertical="center" wrapText="1"/>
      <protection locked="0"/>
    </xf>
    <xf numFmtId="0" fontId="30" fillId="24" borderId="40" xfId="486" applyFont="1" applyFill="1" applyBorder="1" applyAlignment="1" applyProtection="1">
      <alignment horizontal="center" vertical="center" wrapText="1"/>
      <protection/>
    </xf>
    <xf numFmtId="0" fontId="30" fillId="24" borderId="22" xfId="486" applyFont="1" applyFill="1" applyBorder="1" applyAlignment="1" applyProtection="1">
      <alignment horizontal="center" vertical="center" wrapText="1"/>
      <protection/>
    </xf>
    <xf numFmtId="0" fontId="30" fillId="24" borderId="22" xfId="486" applyFont="1" applyFill="1" applyBorder="1" applyAlignment="1" applyProtection="1">
      <alignment horizontal="center" vertical="center" wrapText="1"/>
      <protection/>
    </xf>
    <xf numFmtId="49" fontId="30" fillId="22" borderId="41" xfId="487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487" applyNumberFormat="1" applyFont="1" applyFill="1" applyBorder="1" applyAlignment="1" applyProtection="1">
      <alignment horizontal="left" vertical="center" wrapText="1"/>
      <protection/>
    </xf>
    <xf numFmtId="49" fontId="30" fillId="24" borderId="19" xfId="487" applyNumberFormat="1" applyFont="1" applyFill="1" applyBorder="1" applyAlignment="1" applyProtection="1">
      <alignment horizontal="center" vertical="center" wrapText="1"/>
      <protection/>
    </xf>
    <xf numFmtId="49" fontId="30" fillId="24" borderId="34" xfId="487" applyNumberFormat="1" applyFont="1" applyFill="1" applyBorder="1" applyAlignment="1" applyProtection="1">
      <alignment horizontal="center" vertical="center" wrapText="1"/>
      <protection/>
    </xf>
    <xf numFmtId="49" fontId="30" fillId="24" borderId="13" xfId="487" applyNumberFormat="1" applyFont="1" applyFill="1" applyBorder="1" applyAlignment="1" applyProtection="1">
      <alignment horizontal="center" vertical="center" wrapText="1"/>
      <protection/>
    </xf>
    <xf numFmtId="49" fontId="30" fillId="24" borderId="0" xfId="487" applyNumberFormat="1" applyFont="1" applyFill="1" applyBorder="1" applyAlignment="1" applyProtection="1">
      <alignment horizontal="center" vertical="center" wrapText="1"/>
      <protection/>
    </xf>
    <xf numFmtId="49" fontId="30" fillId="22" borderId="35" xfId="487" applyNumberFormat="1" applyFont="1" applyFill="1" applyBorder="1" applyAlignment="1" applyProtection="1">
      <alignment horizontal="center" vertical="center" wrapText="1"/>
      <protection locked="0"/>
    </xf>
    <xf numFmtId="49" fontId="30" fillId="24" borderId="24" xfId="487" applyNumberFormat="1" applyFont="1" applyFill="1" applyBorder="1" applyAlignment="1" applyProtection="1">
      <alignment horizontal="center" vertical="center" wrapText="1"/>
      <protection/>
    </xf>
    <xf numFmtId="49" fontId="30" fillId="24" borderId="36" xfId="487" applyNumberFormat="1" applyFont="1" applyFill="1" applyBorder="1" applyAlignment="1" applyProtection="1">
      <alignment horizontal="center" vertical="center" wrapText="1"/>
      <protection/>
    </xf>
    <xf numFmtId="49" fontId="30" fillId="22" borderId="25" xfId="487" applyNumberFormat="1" applyFont="1" applyFill="1" applyBorder="1" applyAlignment="1" applyProtection="1">
      <alignment horizontal="center" vertical="center" wrapText="1"/>
      <protection locked="0"/>
    </xf>
    <xf numFmtId="0" fontId="30" fillId="24" borderId="42" xfId="486" applyFont="1" applyFill="1" applyBorder="1" applyAlignment="1" applyProtection="1">
      <alignment vertical="center" wrapText="1"/>
      <protection/>
    </xf>
    <xf numFmtId="0" fontId="30" fillId="24" borderId="43" xfId="486" applyFont="1" applyFill="1" applyBorder="1" applyAlignment="1" applyProtection="1">
      <alignment vertical="center" wrapText="1"/>
      <protection/>
    </xf>
    <xf numFmtId="0" fontId="30" fillId="24" borderId="43" xfId="486" applyFont="1" applyFill="1" applyBorder="1" applyAlignment="1" applyProtection="1">
      <alignment horizontal="center" vertical="center" wrapText="1"/>
      <protection/>
    </xf>
    <xf numFmtId="0" fontId="30" fillId="25" borderId="44" xfId="485" applyFont="1" applyFill="1" applyBorder="1" applyAlignment="1" applyProtection="1">
      <alignment vertical="center" wrapText="1"/>
      <protection/>
    </xf>
    <xf numFmtId="0" fontId="30" fillId="0" borderId="0" xfId="485" applyFont="1" applyFill="1" applyAlignment="1" applyProtection="1">
      <alignment horizontal="center" vertical="center" wrapText="1"/>
      <protection/>
    </xf>
    <xf numFmtId="0" fontId="30" fillId="0" borderId="0" xfId="485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0" fillId="0" borderId="0" xfId="367" applyFont="1" applyAlignment="1" applyProtection="1">
      <alignment/>
      <protection/>
    </xf>
    <xf numFmtId="0" fontId="39" fillId="24" borderId="14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14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39" fillId="24" borderId="26" xfId="0" applyFont="1" applyFill="1" applyBorder="1" applyAlignment="1" applyProtection="1">
      <alignment horizontal="center" vertical="center" wrapText="1"/>
      <protection/>
    </xf>
    <xf numFmtId="0" fontId="39" fillId="24" borderId="45" xfId="0" applyFont="1" applyFill="1" applyBorder="1" applyAlignment="1" applyProtection="1">
      <alignment horizontal="center" vertical="center" wrapText="1"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51" fillId="24" borderId="46" xfId="0" applyFont="1" applyFill="1" applyBorder="1" applyAlignment="1" applyProtection="1">
      <alignment horizontal="center" vertical="center" wrapText="1"/>
      <protection/>
    </xf>
    <xf numFmtId="0" fontId="51" fillId="24" borderId="47" xfId="0" applyFont="1" applyFill="1" applyBorder="1" applyAlignment="1" applyProtection="1">
      <alignment horizontal="center" vertical="center" wrapText="1"/>
      <protection/>
    </xf>
    <xf numFmtId="0" fontId="51" fillId="24" borderId="48" xfId="0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24" borderId="49" xfId="0" applyFont="1" applyFill="1" applyBorder="1" applyAlignment="1" applyProtection="1">
      <alignment vertical="center" wrapText="1"/>
      <protection/>
    </xf>
    <xf numFmtId="3" fontId="30" fillId="22" borderId="5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right" vertical="top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0" fontId="30" fillId="24" borderId="51" xfId="0" applyFont="1" applyFill="1" applyBorder="1" applyAlignment="1" applyProtection="1">
      <alignment horizontal="center" vertical="center"/>
      <protection/>
    </xf>
    <xf numFmtId="0" fontId="30" fillId="24" borderId="14" xfId="0" applyFont="1" applyFill="1" applyBorder="1" applyAlignment="1" applyProtection="1">
      <alignment/>
      <protection/>
    </xf>
    <xf numFmtId="0" fontId="30" fillId="24" borderId="34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35" xfId="0" applyNumberFormat="1" applyFont="1" applyFill="1" applyBorder="1" applyAlignment="1" applyProtection="1">
      <alignment horizontal="center" vertical="center"/>
      <protection locked="0"/>
    </xf>
    <xf numFmtId="0" fontId="30" fillId="24" borderId="52" xfId="0" applyFont="1" applyFill="1" applyBorder="1" applyAlignment="1" applyProtection="1">
      <alignment horizontal="center" vertical="center"/>
      <protection/>
    </xf>
    <xf numFmtId="0" fontId="30" fillId="24" borderId="53" xfId="0" applyFont="1" applyFill="1" applyBorder="1" applyAlignment="1" applyProtection="1">
      <alignment vertical="center" wrapText="1"/>
      <protection/>
    </xf>
    <xf numFmtId="4" fontId="30" fillId="4" borderId="54" xfId="0" applyNumberFormat="1" applyFont="1" applyFill="1" applyBorder="1" applyAlignment="1" applyProtection="1">
      <alignment horizontal="center" vertical="center"/>
      <protection/>
    </xf>
    <xf numFmtId="0" fontId="48" fillId="24" borderId="19" xfId="0" applyFont="1" applyFill="1" applyBorder="1" applyAlignment="1" applyProtection="1">
      <alignment horizontal="right" vertical="top"/>
      <protection/>
    </xf>
    <xf numFmtId="0" fontId="30" fillId="24" borderId="40" xfId="0" applyFont="1" applyFill="1" applyBorder="1" applyAlignment="1" applyProtection="1">
      <alignment horizontal="center" vertical="center"/>
      <protection/>
    </xf>
    <xf numFmtId="0" fontId="30" fillId="24" borderId="21" xfId="0" applyFont="1" applyFill="1" applyBorder="1" applyAlignment="1" applyProtection="1">
      <alignment vertical="center" wrapText="1"/>
      <protection/>
    </xf>
    <xf numFmtId="4" fontId="30" fillId="24" borderId="41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right" vertical="top"/>
      <protection/>
    </xf>
    <xf numFmtId="0" fontId="30" fillId="27" borderId="40" xfId="0" applyFont="1" applyFill="1" applyBorder="1" applyAlignment="1" applyProtection="1">
      <alignment horizontal="center" vertical="center"/>
      <protection/>
    </xf>
    <xf numFmtId="0" fontId="50" fillId="27" borderId="21" xfId="367" applyFont="1" applyFill="1" applyBorder="1" applyAlignment="1">
      <alignment horizontal="left" vertical="center" indent="1"/>
    </xf>
    <xf numFmtId="4" fontId="30" fillId="27" borderId="41" xfId="0" applyNumberFormat="1" applyFont="1" applyFill="1" applyBorder="1" applyAlignment="1" applyProtection="1">
      <alignment horizontal="center" vertical="center"/>
      <protection locked="0"/>
    </xf>
    <xf numFmtId="0" fontId="30" fillId="24" borderId="24" xfId="0" applyFont="1" applyFill="1" applyBorder="1" applyAlignment="1" applyProtection="1">
      <alignment horizontal="center" vertical="center"/>
      <protection/>
    </xf>
    <xf numFmtId="0" fontId="30" fillId="24" borderId="36" xfId="0" applyFont="1" applyFill="1" applyBorder="1" applyAlignment="1" applyProtection="1">
      <alignment vertical="center" wrapText="1"/>
      <protection/>
    </xf>
    <xf numFmtId="3" fontId="30" fillId="22" borderId="25" xfId="0" applyNumberFormat="1" applyFont="1" applyFill="1" applyBorder="1" applyAlignment="1" applyProtection="1">
      <alignment horizontal="center" vertical="center"/>
      <protection locked="0"/>
    </xf>
    <xf numFmtId="0" fontId="30" fillId="24" borderId="42" xfId="0" applyFont="1" applyFill="1" applyBorder="1" applyAlignment="1" applyProtection="1">
      <alignment horizontal="right" vertical="top"/>
      <protection/>
    </xf>
    <xf numFmtId="0" fontId="30" fillId="24" borderId="43" xfId="0" applyFont="1" applyFill="1" applyBorder="1" applyAlignment="1" applyProtection="1">
      <alignment horizontal="right" vertical="top"/>
      <protection/>
    </xf>
    <xf numFmtId="0" fontId="30" fillId="24" borderId="43" xfId="0" applyFont="1" applyFill="1" applyBorder="1" applyAlignment="1" applyProtection="1">
      <alignment wrapText="1"/>
      <protection/>
    </xf>
    <xf numFmtId="0" fontId="30" fillId="24" borderId="43" xfId="0" applyFont="1" applyFill="1" applyBorder="1" applyAlignment="1" applyProtection="1">
      <alignment/>
      <protection/>
    </xf>
    <xf numFmtId="0" fontId="30" fillId="24" borderId="44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</cellXfs>
  <cellStyles count="562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ДАТА" xfId="368"/>
    <cellStyle name="Currency" xfId="369"/>
    <cellStyle name="Currency [0]" xfId="370"/>
    <cellStyle name="Заголовок" xfId="371"/>
    <cellStyle name="Заголовок 1" xfId="372"/>
    <cellStyle name="Заголовок 1 2" xfId="373"/>
    <cellStyle name="Заголовок 1 3" xfId="374"/>
    <cellStyle name="Заголовок 1 4" xfId="375"/>
    <cellStyle name="Заголовок 1 5" xfId="376"/>
    <cellStyle name="Заголовок 1 6" xfId="377"/>
    <cellStyle name="Заголовок 1 7" xfId="378"/>
    <cellStyle name="Заголовок 1 8" xfId="379"/>
    <cellStyle name="Заголовок 1 9" xfId="380"/>
    <cellStyle name="Заголовок 1_JKH.OPEN.INFO.GVS(v3.0)" xfId="381"/>
    <cellStyle name="Заголовок 2" xfId="382"/>
    <cellStyle name="Заголовок 2 2" xfId="383"/>
    <cellStyle name="Заголовок 2 3" xfId="384"/>
    <cellStyle name="Заголовок 2 4" xfId="385"/>
    <cellStyle name="Заголовок 2 5" xfId="386"/>
    <cellStyle name="Заголовок 2 6" xfId="387"/>
    <cellStyle name="Заголовок 2 7" xfId="388"/>
    <cellStyle name="Заголовок 2 8" xfId="389"/>
    <cellStyle name="Заголовок 2 9" xfId="390"/>
    <cellStyle name="Заголовок 2_JKH.OPEN.INFO.GVS(v3.0)" xfId="391"/>
    <cellStyle name="Заголовок 3" xfId="392"/>
    <cellStyle name="Заголовок 3 2" xfId="393"/>
    <cellStyle name="Заголовок 3 3" xfId="394"/>
    <cellStyle name="Заголовок 3 4" xfId="395"/>
    <cellStyle name="Заголовок 3 5" xfId="396"/>
    <cellStyle name="Заголовок 3 6" xfId="397"/>
    <cellStyle name="Заголовок 3 7" xfId="398"/>
    <cellStyle name="Заголовок 3 8" xfId="399"/>
    <cellStyle name="Заголовок 3 9" xfId="400"/>
    <cellStyle name="Заголовок 3_JKH.OPEN.INFO.GVS(v3.0)" xfId="401"/>
    <cellStyle name="Заголовок 4" xfId="402"/>
    <cellStyle name="Заголовок 4 2" xfId="403"/>
    <cellStyle name="Заголовок 4 3" xfId="404"/>
    <cellStyle name="Заголовок 4 4" xfId="405"/>
    <cellStyle name="Заголовок 4 5" xfId="406"/>
    <cellStyle name="Заголовок 4 6" xfId="407"/>
    <cellStyle name="Заголовок 4 7" xfId="408"/>
    <cellStyle name="Заголовок 4 8" xfId="409"/>
    <cellStyle name="Заголовок 4 9" xfId="410"/>
    <cellStyle name="Заголовок 4_JKH.OPEN.INFO.GVS(v3.0)" xfId="411"/>
    <cellStyle name="ЗАГОЛОВОК1" xfId="412"/>
    <cellStyle name="ЗАГОЛОВОК2" xfId="413"/>
    <cellStyle name="ЗаголовокСтолбца" xfId="414"/>
    <cellStyle name="Защитный" xfId="415"/>
    <cellStyle name="Значение" xfId="416"/>
    <cellStyle name="Итог" xfId="417"/>
    <cellStyle name="Итог 2" xfId="418"/>
    <cellStyle name="Итог 3" xfId="419"/>
    <cellStyle name="Итог 4" xfId="420"/>
    <cellStyle name="Итог 5" xfId="421"/>
    <cellStyle name="Итог 6" xfId="422"/>
    <cellStyle name="Итог 7" xfId="423"/>
    <cellStyle name="Итог 8" xfId="424"/>
    <cellStyle name="Итог 9" xfId="425"/>
    <cellStyle name="Итог_JKH.OPEN.INFO.GVS(v3.0)" xfId="426"/>
    <cellStyle name="ИТОГОВЫЙ" xfId="427"/>
    <cellStyle name="Контрольная ячейка" xfId="428"/>
    <cellStyle name="Контрольная ячейка 2" xfId="429"/>
    <cellStyle name="Контрольная ячейка 3" xfId="430"/>
    <cellStyle name="Контрольная ячейка 4" xfId="431"/>
    <cellStyle name="Контрольная ячейка 5" xfId="432"/>
    <cellStyle name="Контрольная ячейка 6" xfId="433"/>
    <cellStyle name="Контрольная ячейка 7" xfId="434"/>
    <cellStyle name="Контрольная ячейка 8" xfId="435"/>
    <cellStyle name="Контрольная ячейка 9" xfId="436"/>
    <cellStyle name="Контрольная ячейка_JKH.OPEN.INFO.GVS(v3.0)" xfId="437"/>
    <cellStyle name="Мои наименования показателей" xfId="438"/>
    <cellStyle name="Мои наименования показателей 2" xfId="439"/>
    <cellStyle name="Мои наименования показателей 3" xfId="440"/>
    <cellStyle name="Мои наименования показателей 4" xfId="441"/>
    <cellStyle name="Мои наименования показателей 5" xfId="442"/>
    <cellStyle name="Мои наименования показателей 6" xfId="443"/>
    <cellStyle name="Мои наименования показателей 7" xfId="444"/>
    <cellStyle name="Мои наименования показателей 8" xfId="445"/>
    <cellStyle name="Мои наименования показателей_BALANCE.TBO.1.71" xfId="446"/>
    <cellStyle name="Мой заголовок" xfId="447"/>
    <cellStyle name="Мой заголовок листа" xfId="448"/>
    <cellStyle name="назв фил" xfId="449"/>
    <cellStyle name="Название" xfId="450"/>
    <cellStyle name="Название 2" xfId="451"/>
    <cellStyle name="Название 3" xfId="452"/>
    <cellStyle name="Название 4" xfId="453"/>
    <cellStyle name="Название 5" xfId="454"/>
    <cellStyle name="Название 6" xfId="455"/>
    <cellStyle name="Название 7" xfId="456"/>
    <cellStyle name="Название 8" xfId="457"/>
    <cellStyle name="Название 9" xfId="458"/>
    <cellStyle name="Название_JKH.OPEN.INFO.GVS(v3.0)" xfId="459"/>
    <cellStyle name="Нейтральный" xfId="460"/>
    <cellStyle name="Нейтральный 2" xfId="461"/>
    <cellStyle name="Нейтральный 3" xfId="462"/>
    <cellStyle name="Нейтральный 4" xfId="463"/>
    <cellStyle name="Нейтральный 5" xfId="464"/>
    <cellStyle name="Нейтральный 6" xfId="465"/>
    <cellStyle name="Нейтральный 7" xfId="466"/>
    <cellStyle name="Нейтральный 8" xfId="467"/>
    <cellStyle name="Нейтральный 9" xfId="468"/>
    <cellStyle name="Нейтральный_JKH.OPEN.INFO.GVS(v3.0)" xfId="469"/>
    <cellStyle name="Обычный 10" xfId="470"/>
    <cellStyle name="Обычный 2" xfId="471"/>
    <cellStyle name="Обычный 2 2" xfId="472"/>
    <cellStyle name="Обычный 2 3" xfId="473"/>
    <cellStyle name="Обычный 2 4" xfId="474"/>
    <cellStyle name="Обычный 2 5" xfId="475"/>
    <cellStyle name="Обычный 2 6" xfId="476"/>
    <cellStyle name="Обычный 2_EE.FORMA15.BS.4.78(v0.1)" xfId="477"/>
    <cellStyle name="Обычный 3" xfId="478"/>
    <cellStyle name="Обычный 4" xfId="479"/>
    <cellStyle name="Обычный 5" xfId="480"/>
    <cellStyle name="Обычный 6" xfId="481"/>
    <cellStyle name="Обычный 7" xfId="482"/>
    <cellStyle name="Обычный 8" xfId="483"/>
    <cellStyle name="Обычный 9" xfId="484"/>
    <cellStyle name="Обычный_PRIL1.ELECTR" xfId="485"/>
    <cellStyle name="Обычный_ЖКУ_проект3" xfId="486"/>
    <cellStyle name="Обычный_форма 1 водопровод для орг" xfId="487"/>
    <cellStyle name="Followed Hyperlink" xfId="488"/>
    <cellStyle name="Плохой" xfId="489"/>
    <cellStyle name="Плохой 2" xfId="490"/>
    <cellStyle name="Плохой 3" xfId="491"/>
    <cellStyle name="Плохой 4" xfId="492"/>
    <cellStyle name="Плохой 5" xfId="493"/>
    <cellStyle name="Плохой 6" xfId="494"/>
    <cellStyle name="Плохой 7" xfId="495"/>
    <cellStyle name="Плохой 8" xfId="496"/>
    <cellStyle name="Плохой 9" xfId="497"/>
    <cellStyle name="Плохой_JKH.OPEN.INFO.GVS(v3.0)" xfId="498"/>
    <cellStyle name="Поле ввода" xfId="499"/>
    <cellStyle name="Пояснение" xfId="500"/>
    <cellStyle name="Пояснение 2" xfId="501"/>
    <cellStyle name="Пояснение 3" xfId="502"/>
    <cellStyle name="Пояснение 4" xfId="503"/>
    <cellStyle name="Пояснение 5" xfId="504"/>
    <cellStyle name="Пояснение 6" xfId="505"/>
    <cellStyle name="Пояснение 7" xfId="506"/>
    <cellStyle name="Пояснение 8" xfId="507"/>
    <cellStyle name="Пояснение 9" xfId="508"/>
    <cellStyle name="Пояснение_JKH.OPEN.INFO.GVS(v3.0)" xfId="509"/>
    <cellStyle name="Примечание" xfId="510"/>
    <cellStyle name="Примечание 10" xfId="511"/>
    <cellStyle name="Примечание 11" xfId="512"/>
    <cellStyle name="Примечание 12" xfId="513"/>
    <cellStyle name="Примечание 2" xfId="514"/>
    <cellStyle name="Примечание 2 2" xfId="515"/>
    <cellStyle name="Примечание 2 3" xfId="516"/>
    <cellStyle name="Примечание 2 4" xfId="517"/>
    <cellStyle name="Примечание 2 5" xfId="518"/>
    <cellStyle name="Примечание 2 6" xfId="519"/>
    <cellStyle name="Примечание 3" xfId="520"/>
    <cellStyle name="Примечание 4" xfId="521"/>
    <cellStyle name="Примечание 5" xfId="522"/>
    <cellStyle name="Примечание 6" xfId="523"/>
    <cellStyle name="Примечание 7" xfId="524"/>
    <cellStyle name="Примечание 8" xfId="525"/>
    <cellStyle name="Примечание 9" xfId="526"/>
    <cellStyle name="Percent" xfId="527"/>
    <cellStyle name="Процентный 2" xfId="528"/>
    <cellStyle name="Процентный 3" xfId="529"/>
    <cellStyle name="Процентный 4" xfId="530"/>
    <cellStyle name="Связанная ячейка" xfId="531"/>
    <cellStyle name="Связанная ячейка 2" xfId="532"/>
    <cellStyle name="Связанная ячейка 3" xfId="533"/>
    <cellStyle name="Связанная ячейка 4" xfId="534"/>
    <cellStyle name="Связанная ячейка 5" xfId="535"/>
    <cellStyle name="Связанная ячейка 6" xfId="536"/>
    <cellStyle name="Связанная ячейка 7" xfId="537"/>
    <cellStyle name="Связанная ячейка 8" xfId="538"/>
    <cellStyle name="Связанная ячейка 9" xfId="539"/>
    <cellStyle name="Связанная ячейка_JKH.OPEN.INFO.GVS(v3.0)" xfId="540"/>
    <cellStyle name="Стиль 1" xfId="541"/>
    <cellStyle name="ТЕКСТ" xfId="542"/>
    <cellStyle name="Текст предупреждения" xfId="543"/>
    <cellStyle name="Текст предупреждения 2" xfId="544"/>
    <cellStyle name="Текст предупреждения 3" xfId="545"/>
    <cellStyle name="Текст предупреждения 4" xfId="546"/>
    <cellStyle name="Текст предупреждения 5" xfId="547"/>
    <cellStyle name="Текст предупреждения 6" xfId="548"/>
    <cellStyle name="Текст предупреждения 7" xfId="549"/>
    <cellStyle name="Текст предупреждения 8" xfId="550"/>
    <cellStyle name="Текст предупреждения 9" xfId="551"/>
    <cellStyle name="Текст предупреждения_JKH.OPEN.INFO.GVS(v3.0)" xfId="552"/>
    <cellStyle name="Текстовый" xfId="553"/>
    <cellStyle name="Тысячи [0]_3Com" xfId="554"/>
    <cellStyle name="Тысячи_3Com" xfId="555"/>
    <cellStyle name="ФИКСИРОВАННЫЙ" xfId="556"/>
    <cellStyle name="Comma" xfId="557"/>
    <cellStyle name="Comma [0]" xfId="558"/>
    <cellStyle name="Финансовый 2" xfId="559"/>
    <cellStyle name="Формула" xfId="560"/>
    <cellStyle name="ФормулаВБ" xfId="561"/>
    <cellStyle name="ФормулаНаКонтроль" xfId="562"/>
    <cellStyle name="Хороший" xfId="563"/>
    <cellStyle name="Хороший 2" xfId="564"/>
    <cellStyle name="Хороший 3" xfId="565"/>
    <cellStyle name="Хороший 4" xfId="566"/>
    <cellStyle name="Хороший 5" xfId="567"/>
    <cellStyle name="Хороший 6" xfId="568"/>
    <cellStyle name="Хороший 7" xfId="569"/>
    <cellStyle name="Хороший 8" xfId="570"/>
    <cellStyle name="Хороший 9" xfId="571"/>
    <cellStyle name="Хороший_JKH.OPEN.INFO.GVS(v3.0)" xfId="572"/>
    <cellStyle name="Џђћ–…ќ’ќ›‰" xfId="5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85;&#1076;&#1072;&#1088;&#1090;&#1099;%20&#1088;&#1072;&#1089;&#1082;&#1088;&#1099;&#1090;&#1080;&#1103;%20&#1082;&#1072;&#1085;&#1072;&#1083;&#1080;&#1079;.%201%20&#1082;&#1074;%202011%20JKH.OPEN.INFO.VO(v3.0)%20&#1059;&#1102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ВО доступ"/>
      <sheetName val="Ссылки на публикации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5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  <sheetData sheetId="6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workbookViewId="0" topLeftCell="C19">
      <selection activeCell="H11" sqref="H11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87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2011</v>
      </c>
      <c r="C1" s="3" t="str">
        <f>org&amp;"_INN:"&amp;inn&amp;"_KPP:"&amp;kpp</f>
        <v>МУП "Уют"_INN:6350010430_KPP:635001001</v>
      </c>
      <c r="G1" s="4"/>
    </row>
    <row r="2" spans="1:7" s="3" customFormat="1" ht="11.25" customHeight="1">
      <c r="A2" s="1" t="str">
        <f>IF(org="","Не определено",org)</f>
        <v>МУП "Уют"</v>
      </c>
      <c r="B2" s="2" t="str">
        <f>IF(inn="","Не определено",inn)</f>
        <v>6350010430</v>
      </c>
      <c r="G2" s="4"/>
    </row>
    <row r="3" spans="1:9" ht="12.75" customHeight="1">
      <c r="A3" s="1" t="str">
        <f>IF(mo="","Не определено",mo)</f>
        <v>сельское поселение Богдановка</v>
      </c>
      <c r="B3" s="2" t="str">
        <f>IF(oktmo="","Не определено",oktmo)</f>
        <v>36618412</v>
      </c>
      <c r="D3" s="5"/>
      <c r="E3" s="6"/>
      <c r="F3" s="7"/>
      <c r="G3" s="8" t="e">
        <f>version</f>
        <v>#REF!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3"/>
      <c r="G4" s="14"/>
      <c r="H4" s="15"/>
      <c r="I4" s="16"/>
    </row>
    <row r="5" spans="4:9" ht="12" thickBot="1">
      <c r="D5" s="11"/>
      <c r="E5" s="15"/>
      <c r="F5" s="15"/>
      <c r="G5" s="17"/>
      <c r="H5" s="15"/>
      <c r="I5" s="16"/>
    </row>
    <row r="6" spans="4:9" ht="16.5" customHeight="1">
      <c r="D6" s="11"/>
      <c r="E6" s="18" t="s">
        <v>1</v>
      </c>
      <c r="F6" s="19"/>
      <c r="G6" s="20"/>
      <c r="H6" s="15"/>
      <c r="I6" s="16"/>
    </row>
    <row r="7" spans="1:9" ht="24.75" customHeight="1" thickBot="1">
      <c r="A7" s="21"/>
      <c r="D7" s="11"/>
      <c r="E7" s="22" t="s">
        <v>2</v>
      </c>
      <c r="F7" s="23"/>
      <c r="G7" s="17"/>
      <c r="H7" s="15"/>
      <c r="I7" s="16"/>
    </row>
    <row r="8" spans="1:9" ht="12" customHeight="1" thickBot="1">
      <c r="A8" s="21"/>
      <c r="D8" s="24"/>
      <c r="E8" s="25"/>
      <c r="F8" s="26"/>
      <c r="G8" s="27"/>
      <c r="H8" s="26"/>
      <c r="I8" s="16"/>
    </row>
    <row r="9" spans="4:9" ht="30" customHeight="1" thickBot="1">
      <c r="D9" s="24"/>
      <c r="E9" s="28" t="s">
        <v>3</v>
      </c>
      <c r="F9" s="29" t="s">
        <v>4</v>
      </c>
      <c r="G9" s="30" t="s">
        <v>5</v>
      </c>
      <c r="H9" s="31" t="s">
        <v>6</v>
      </c>
      <c r="I9" s="16"/>
    </row>
    <row r="10" spans="4:9" ht="12" customHeight="1" thickBot="1">
      <c r="D10" s="24"/>
      <c r="E10" s="32"/>
      <c r="F10" s="15"/>
      <c r="G10" s="33"/>
      <c r="H10" s="34"/>
      <c r="I10" s="16"/>
    </row>
    <row r="11" spans="1:9" ht="37.5" customHeight="1" thickBot="1">
      <c r="A11" s="1" t="s">
        <v>7</v>
      </c>
      <c r="B11" s="2" t="s">
        <v>8</v>
      </c>
      <c r="D11" s="24"/>
      <c r="E11" s="28" t="s">
        <v>9</v>
      </c>
      <c r="F11" s="35" t="s">
        <v>10</v>
      </c>
      <c r="G11" s="30" t="s">
        <v>11</v>
      </c>
      <c r="H11" s="31" t="s">
        <v>12</v>
      </c>
      <c r="I11" s="16"/>
    </row>
    <row r="12" spans="1:9" ht="12" customHeight="1" thickBot="1">
      <c r="A12" s="1">
        <v>66</v>
      </c>
      <c r="D12" s="24"/>
      <c r="E12" s="32"/>
      <c r="F12" s="33"/>
      <c r="G12" s="33"/>
      <c r="H12" s="34"/>
      <c r="I12" s="16"/>
    </row>
    <row r="13" spans="4:10" ht="32.25" customHeight="1" thickBot="1">
      <c r="D13" s="24"/>
      <c r="E13" s="36" t="s">
        <v>13</v>
      </c>
      <c r="F13" s="37" t="s">
        <v>14</v>
      </c>
      <c r="G13" s="38"/>
      <c r="H13" s="34"/>
      <c r="I13" s="16"/>
      <c r="J13" s="39"/>
    </row>
    <row r="14" spans="4:9" ht="15" customHeight="1" hidden="1">
      <c r="D14" s="24"/>
      <c r="E14" s="40"/>
      <c r="F14" s="41"/>
      <c r="G14" s="33"/>
      <c r="H14" s="34"/>
      <c r="I14" s="16"/>
    </row>
    <row r="15" spans="4:9" ht="24.75" customHeight="1" hidden="1" thickBot="1">
      <c r="D15" s="24"/>
      <c r="E15" s="36" t="s">
        <v>15</v>
      </c>
      <c r="F15" s="42"/>
      <c r="G15" s="43"/>
      <c r="H15" s="34" t="s">
        <v>16</v>
      </c>
      <c r="I15" s="16"/>
    </row>
    <row r="16" spans="4:9" ht="12" customHeight="1" thickBot="1">
      <c r="D16" s="24"/>
      <c r="E16" s="40"/>
      <c r="F16" s="41"/>
      <c r="G16" s="33"/>
      <c r="H16" s="34"/>
      <c r="I16" s="16"/>
    </row>
    <row r="17" spans="4:9" ht="19.5" customHeight="1">
      <c r="D17" s="24"/>
      <c r="E17" s="44" t="s">
        <v>17</v>
      </c>
      <c r="F17" s="45" t="s">
        <v>18</v>
      </c>
      <c r="G17" s="27"/>
      <c r="H17" s="46" t="s">
        <v>19</v>
      </c>
      <c r="I17" s="16"/>
    </row>
    <row r="18" spans="4:9" ht="19.5" customHeight="1" thickBot="1">
      <c r="D18" s="24"/>
      <c r="E18" s="47" t="s">
        <v>20</v>
      </c>
      <c r="F18" s="48" t="s">
        <v>21</v>
      </c>
      <c r="G18" s="49"/>
      <c r="H18" s="50"/>
      <c r="I18" s="16"/>
    </row>
    <row r="19" spans="4:9" ht="12" customHeight="1" thickBot="1">
      <c r="D19" s="24"/>
      <c r="E19" s="32"/>
      <c r="F19" s="15"/>
      <c r="G19" s="33"/>
      <c r="H19" s="34"/>
      <c r="I19" s="16"/>
    </row>
    <row r="20" spans="4:9" ht="30" customHeight="1" thickBot="1">
      <c r="D20" s="24"/>
      <c r="E20" s="28" t="s">
        <v>22</v>
      </c>
      <c r="F20" s="51" t="s">
        <v>23</v>
      </c>
      <c r="G20" s="52"/>
      <c r="H20" s="34"/>
      <c r="I20" s="16"/>
    </row>
    <row r="21" spans="4:9" ht="12" customHeight="1" thickBot="1">
      <c r="D21" s="24"/>
      <c r="E21" s="32"/>
      <c r="F21" s="15"/>
      <c r="G21" s="33"/>
      <c r="H21" s="34"/>
      <c r="I21" s="16"/>
    </row>
    <row r="22" spans="3:17" ht="39.75" customHeight="1">
      <c r="C22" s="53"/>
      <c r="D22" s="24"/>
      <c r="E22" s="54" t="s">
        <v>24</v>
      </c>
      <c r="F22" s="55" t="s">
        <v>25</v>
      </c>
      <c r="G22" s="56" t="s">
        <v>26</v>
      </c>
      <c r="H22" s="15"/>
      <c r="I22" s="16"/>
      <c r="O22" s="57"/>
      <c r="P22" s="57"/>
      <c r="Q22" s="58"/>
    </row>
    <row r="23" spans="4:9" ht="24.75" customHeight="1">
      <c r="D23" s="24"/>
      <c r="E23" s="59" t="s">
        <v>27</v>
      </c>
      <c r="F23" s="60" t="s">
        <v>28</v>
      </c>
      <c r="G23" s="61" t="s">
        <v>29</v>
      </c>
      <c r="H23" s="15" t="s">
        <v>30</v>
      </c>
      <c r="I23" s="16"/>
    </row>
    <row r="24" spans="4:9" ht="24.75" customHeight="1" thickBot="1">
      <c r="D24" s="24"/>
      <c r="E24" s="62"/>
      <c r="F24" s="63" t="s">
        <v>31</v>
      </c>
      <c r="G24" s="64" t="s">
        <v>32</v>
      </c>
      <c r="H24" s="34"/>
      <c r="I24" s="16"/>
    </row>
    <row r="25" spans="4:9" ht="12" customHeight="1" thickBot="1">
      <c r="D25" s="24"/>
      <c r="E25" s="32"/>
      <c r="F25" s="15"/>
      <c r="G25" s="33"/>
      <c r="H25" s="34"/>
      <c r="I25" s="16"/>
    </row>
    <row r="26" spans="1:9" ht="27" customHeight="1" thickBot="1">
      <c r="A26" s="65" t="s">
        <v>33</v>
      </c>
      <c r="B26" s="2" t="s">
        <v>34</v>
      </c>
      <c r="D26" s="11"/>
      <c r="E26" s="66" t="s">
        <v>34</v>
      </c>
      <c r="F26" s="67"/>
      <c r="G26" s="68" t="s">
        <v>35</v>
      </c>
      <c r="H26" s="15"/>
      <c r="I26" s="16"/>
    </row>
    <row r="27" spans="1:9" ht="27" customHeight="1">
      <c r="A27" s="65" t="s">
        <v>36</v>
      </c>
      <c r="B27" s="2" t="s">
        <v>37</v>
      </c>
      <c r="D27" s="11"/>
      <c r="E27" s="69" t="s">
        <v>37</v>
      </c>
      <c r="F27" s="70"/>
      <c r="G27" s="68" t="s">
        <v>38</v>
      </c>
      <c r="H27" s="15"/>
      <c r="I27" s="16"/>
    </row>
    <row r="28" spans="1:9" ht="21" customHeight="1">
      <c r="A28" s="65" t="s">
        <v>39</v>
      </c>
      <c r="B28" s="2" t="s">
        <v>40</v>
      </c>
      <c r="D28" s="11"/>
      <c r="E28" s="59" t="s">
        <v>41</v>
      </c>
      <c r="F28" s="71" t="s">
        <v>42</v>
      </c>
      <c r="G28" s="72" t="s">
        <v>43</v>
      </c>
      <c r="H28" s="15"/>
      <c r="I28" s="16"/>
    </row>
    <row r="29" spans="1:9" ht="21" customHeight="1">
      <c r="A29" s="65" t="s">
        <v>44</v>
      </c>
      <c r="B29" s="2" t="s">
        <v>45</v>
      </c>
      <c r="D29" s="11"/>
      <c r="E29" s="59"/>
      <c r="F29" s="71" t="s">
        <v>46</v>
      </c>
      <c r="G29" s="72" t="s">
        <v>47</v>
      </c>
      <c r="H29" s="15"/>
      <c r="I29" s="16"/>
    </row>
    <row r="30" spans="1:9" ht="21" customHeight="1">
      <c r="A30" s="65" t="s">
        <v>48</v>
      </c>
      <c r="B30" s="2" t="s">
        <v>49</v>
      </c>
      <c r="D30" s="11"/>
      <c r="E30" s="59" t="s">
        <v>50</v>
      </c>
      <c r="F30" s="71" t="s">
        <v>42</v>
      </c>
      <c r="G30" s="72" t="s">
        <v>51</v>
      </c>
      <c r="H30" s="15"/>
      <c r="I30" s="16"/>
    </row>
    <row r="31" spans="1:9" ht="21" customHeight="1">
      <c r="A31" s="65" t="s">
        <v>52</v>
      </c>
      <c r="B31" s="2" t="s">
        <v>53</v>
      </c>
      <c r="D31" s="11"/>
      <c r="E31" s="59"/>
      <c r="F31" s="71" t="s">
        <v>46</v>
      </c>
      <c r="G31" s="72" t="s">
        <v>47</v>
      </c>
      <c r="H31" s="15"/>
      <c r="I31" s="16"/>
    </row>
    <row r="32" spans="1:9" ht="21" customHeight="1">
      <c r="A32" s="65" t="s">
        <v>54</v>
      </c>
      <c r="B32" s="73" t="s">
        <v>55</v>
      </c>
      <c r="D32" s="74"/>
      <c r="E32" s="75" t="s">
        <v>56</v>
      </c>
      <c r="F32" s="76" t="s">
        <v>42</v>
      </c>
      <c r="G32" s="72" t="s">
        <v>51</v>
      </c>
      <c r="H32" s="77"/>
      <c r="I32" s="16"/>
    </row>
    <row r="33" spans="1:9" ht="21" customHeight="1">
      <c r="A33" s="65" t="s">
        <v>57</v>
      </c>
      <c r="B33" s="73" t="s">
        <v>58</v>
      </c>
      <c r="D33" s="74"/>
      <c r="E33" s="75"/>
      <c r="F33" s="76" t="s">
        <v>59</v>
      </c>
      <c r="G33" s="78" t="s">
        <v>60</v>
      </c>
      <c r="H33" s="77"/>
      <c r="I33" s="16"/>
    </row>
    <row r="34" spans="1:9" ht="21" customHeight="1">
      <c r="A34" s="65" t="s">
        <v>61</v>
      </c>
      <c r="B34" s="73" t="s">
        <v>62</v>
      </c>
      <c r="D34" s="74"/>
      <c r="E34" s="75"/>
      <c r="F34" s="76" t="s">
        <v>46</v>
      </c>
      <c r="G34" s="72" t="s">
        <v>47</v>
      </c>
      <c r="H34" s="77"/>
      <c r="I34" s="16"/>
    </row>
    <row r="35" spans="1:9" ht="21" customHeight="1" thickBot="1">
      <c r="A35" s="65" t="s">
        <v>63</v>
      </c>
      <c r="B35" s="73" t="s">
        <v>64</v>
      </c>
      <c r="D35" s="74"/>
      <c r="E35" s="79"/>
      <c r="F35" s="80" t="s">
        <v>65</v>
      </c>
      <c r="G35" s="81"/>
      <c r="H35" s="77"/>
      <c r="I35" s="16"/>
    </row>
    <row r="36" spans="4:9" ht="11.25">
      <c r="D36" s="82"/>
      <c r="E36" s="83"/>
      <c r="F36" s="83"/>
      <c r="G36" s="84"/>
      <c r="H36" s="83"/>
      <c r="I36" s="85"/>
    </row>
    <row r="42" ht="11.25">
      <c r="G42" s="86"/>
    </row>
    <row r="49" ht="11.25">
      <c r="Z49" s="39"/>
    </row>
    <row r="50" ht="11.25">
      <c r="Z50" s="39"/>
    </row>
    <row r="51" ht="11.25">
      <c r="Z51" s="39"/>
    </row>
    <row r="52" ht="11.25">
      <c r="Z52" s="39"/>
    </row>
    <row r="53" ht="11.25">
      <c r="Z53" s="39"/>
    </row>
    <row r="54" ht="11.25">
      <c r="Z54" s="39"/>
    </row>
    <row r="55" ht="11.25">
      <c r="Z55" s="39"/>
    </row>
    <row r="56" ht="11.25">
      <c r="Z56" s="39"/>
    </row>
  </sheetData>
  <sheetProtection password="FA9C" sheet="1" objects="1" scenarios="1" formatColumns="0" formatRows="0"/>
  <mergeCells count="13">
    <mergeCell ref="E23:E24"/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3"/>
  <sheetViews>
    <sheetView workbookViewId="0" topLeftCell="C7">
      <selection activeCell="H11" sqref="H11"/>
    </sheetView>
  </sheetViews>
  <sheetFormatPr defaultColWidth="9.00390625" defaultRowHeight="12.75"/>
  <cols>
    <col min="1" max="2" width="0" style="88" hidden="1" customWidth="1"/>
    <col min="3" max="3" width="3.75390625" style="88" customWidth="1"/>
    <col min="4" max="4" width="10.75390625" style="88" customWidth="1"/>
    <col min="5" max="5" width="6.875" style="88" customWidth="1"/>
    <col min="6" max="6" width="50.75390625" style="88" customWidth="1"/>
    <col min="7" max="7" width="40.75390625" style="88" customWidth="1"/>
    <col min="8" max="8" width="3.75390625" style="88" customWidth="1"/>
    <col min="9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9"/>
      <c r="E8" s="90"/>
      <c r="F8" s="90"/>
      <c r="G8" s="90"/>
      <c r="H8" s="91"/>
    </row>
    <row r="9" spans="4:28" ht="12.75" customHeight="1">
      <c r="D9" s="92"/>
      <c r="E9" s="93"/>
      <c r="F9" s="94" t="s">
        <v>66</v>
      </c>
      <c r="G9" s="93"/>
      <c r="H9" s="95"/>
      <c r="I9" s="96"/>
      <c r="J9" s="96"/>
      <c r="K9" s="96"/>
      <c r="L9" s="96"/>
      <c r="M9" s="96"/>
      <c r="N9" s="96"/>
      <c r="O9" s="96"/>
      <c r="P9" s="96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3:24" ht="36" customHeight="1">
      <c r="C10" s="98"/>
      <c r="D10" s="99"/>
      <c r="E10" s="100" t="s">
        <v>67</v>
      </c>
      <c r="F10" s="101"/>
      <c r="G10" s="102"/>
      <c r="H10" s="103"/>
      <c r="I10" s="104"/>
      <c r="J10" s="104"/>
      <c r="K10" s="104"/>
      <c r="L10" s="104"/>
      <c r="M10" s="104"/>
      <c r="N10" s="104"/>
      <c r="O10" s="104"/>
      <c r="P10" s="104"/>
      <c r="Q10" s="105"/>
      <c r="R10" s="105"/>
      <c r="S10" s="105"/>
      <c r="T10" s="105"/>
      <c r="U10" s="105"/>
      <c r="V10" s="105"/>
      <c r="W10" s="105"/>
      <c r="X10" s="105"/>
    </row>
    <row r="11" spans="3:24" ht="12.75" customHeight="1" thickBot="1">
      <c r="C11" s="98"/>
      <c r="D11" s="99"/>
      <c r="E11" s="93"/>
      <c r="F11" s="93"/>
      <c r="G11" s="93"/>
      <c r="H11" s="95"/>
      <c r="I11" s="96"/>
      <c r="J11" s="96"/>
      <c r="K11" s="96"/>
      <c r="L11" s="96"/>
      <c r="M11" s="96"/>
      <c r="N11" s="96"/>
      <c r="O11" s="96"/>
      <c r="P11" s="96"/>
      <c r="Q11" s="105"/>
      <c r="R11" s="105"/>
      <c r="S11" s="105"/>
      <c r="T11" s="105"/>
      <c r="U11" s="105"/>
      <c r="V11" s="105"/>
      <c r="W11" s="105"/>
      <c r="X11" s="105"/>
    </row>
    <row r="12" spans="3:24" ht="30" customHeight="1" thickBot="1">
      <c r="C12" s="98"/>
      <c r="D12" s="99"/>
      <c r="E12" s="106" t="s">
        <v>68</v>
      </c>
      <c r="F12" s="107" t="s">
        <v>69</v>
      </c>
      <c r="G12" s="108" t="s">
        <v>70</v>
      </c>
      <c r="H12" s="95"/>
      <c r="I12" s="96"/>
      <c r="J12" s="96"/>
      <c r="K12" s="96"/>
      <c r="L12" s="96"/>
      <c r="M12" s="96"/>
      <c r="N12" s="96"/>
      <c r="O12" s="96"/>
      <c r="P12" s="96"/>
      <c r="Q12" s="105"/>
      <c r="R12" s="105"/>
      <c r="S12" s="105"/>
      <c r="T12" s="105"/>
      <c r="U12" s="105"/>
      <c r="V12" s="105"/>
      <c r="W12" s="105"/>
      <c r="X12" s="105"/>
    </row>
    <row r="13" spans="3:24" ht="12" customHeight="1" thickBot="1">
      <c r="C13" s="98"/>
      <c r="D13" s="99"/>
      <c r="E13" s="109">
        <v>1</v>
      </c>
      <c r="F13" s="110">
        <f>E13+1</f>
        <v>2</v>
      </c>
      <c r="G13" s="111">
        <f>F13+1</f>
        <v>3</v>
      </c>
      <c r="H13" s="95"/>
      <c r="I13" s="96"/>
      <c r="J13" s="96"/>
      <c r="K13" s="96"/>
      <c r="L13" s="96"/>
      <c r="M13" s="96"/>
      <c r="N13" s="96"/>
      <c r="O13" s="96"/>
      <c r="P13" s="96"/>
      <c r="Q13" s="105"/>
      <c r="R13" s="105"/>
      <c r="S13" s="105"/>
      <c r="T13" s="105"/>
      <c r="U13" s="105"/>
      <c r="V13" s="105"/>
      <c r="W13" s="105"/>
      <c r="X13" s="105"/>
    </row>
    <row r="14" spans="3:24" ht="30" customHeight="1">
      <c r="C14" s="98"/>
      <c r="D14" s="99"/>
      <c r="E14" s="112">
        <v>1</v>
      </c>
      <c r="F14" s="113" t="s">
        <v>71</v>
      </c>
      <c r="G14" s="114"/>
      <c r="H14" s="95"/>
      <c r="I14" s="96"/>
      <c r="J14" s="96"/>
      <c r="K14" s="96"/>
      <c r="L14" s="96"/>
      <c r="M14" s="96"/>
      <c r="N14" s="96"/>
      <c r="O14" s="96"/>
      <c r="P14" s="96"/>
      <c r="Q14" s="105"/>
      <c r="R14" s="105"/>
      <c r="S14" s="105"/>
      <c r="T14" s="105"/>
      <c r="U14" s="105"/>
      <c r="V14" s="105"/>
      <c r="W14" s="105"/>
      <c r="X14" s="105"/>
    </row>
    <row r="15" spans="3:8" ht="29.25" customHeight="1">
      <c r="C15" s="115"/>
      <c r="D15" s="116"/>
      <c r="E15" s="117">
        <v>2</v>
      </c>
      <c r="F15" s="113" t="s">
        <v>72</v>
      </c>
      <c r="G15" s="114"/>
      <c r="H15" s="118"/>
    </row>
    <row r="16" spans="3:8" ht="29.25" customHeight="1">
      <c r="C16" s="115"/>
      <c r="D16" s="116"/>
      <c r="E16" s="119">
        <v>3</v>
      </c>
      <c r="F16" s="120" t="s">
        <v>73</v>
      </c>
      <c r="G16" s="121"/>
      <c r="H16" s="118"/>
    </row>
    <row r="17" spans="3:8" ht="36" customHeight="1">
      <c r="C17" s="115"/>
      <c r="D17" s="116"/>
      <c r="E17" s="119">
        <v>4</v>
      </c>
      <c r="F17" s="120" t="s">
        <v>74</v>
      </c>
      <c r="G17" s="121"/>
      <c r="H17" s="118"/>
    </row>
    <row r="18" spans="3:8" ht="29.25" customHeight="1">
      <c r="C18" s="115"/>
      <c r="D18" s="116"/>
      <c r="E18" s="122">
        <v>5</v>
      </c>
      <c r="F18" s="123" t="s">
        <v>75</v>
      </c>
      <c r="G18" s="124">
        <v>1</v>
      </c>
      <c r="H18" s="118"/>
    </row>
    <row r="19" spans="3:8" ht="11.25" hidden="1">
      <c r="C19" s="115"/>
      <c r="D19" s="125" t="s">
        <v>76</v>
      </c>
      <c r="E19" s="126"/>
      <c r="F19" s="127"/>
      <c r="G19" s="128"/>
      <c r="H19" s="118"/>
    </row>
    <row r="20" spans="3:8" ht="11.25">
      <c r="C20" s="129"/>
      <c r="D20" s="125" t="s">
        <v>77</v>
      </c>
      <c r="E20" s="130"/>
      <c r="F20" s="131" t="s">
        <v>78</v>
      </c>
      <c r="G20" s="132"/>
      <c r="H20" s="118"/>
    </row>
    <row r="21" spans="3:8" ht="29.25" customHeight="1" thickBot="1">
      <c r="C21" s="115"/>
      <c r="D21" s="116"/>
      <c r="E21" s="133">
        <v>6</v>
      </c>
      <c r="F21" s="134" t="s">
        <v>79</v>
      </c>
      <c r="G21" s="135"/>
      <c r="H21" s="118"/>
    </row>
    <row r="22" spans="3:8" ht="11.25">
      <c r="C22" s="115"/>
      <c r="D22" s="136"/>
      <c r="E22" s="137"/>
      <c r="F22" s="138"/>
      <c r="G22" s="139"/>
      <c r="H22" s="140"/>
    </row>
    <row r="23" spans="3:7" ht="11.25">
      <c r="C23" s="115"/>
      <c r="D23" s="115"/>
      <c r="E23" s="115"/>
      <c r="F23" s="141"/>
      <c r="G23" s="142"/>
    </row>
  </sheetData>
  <sheetProtection password="FA9C" sheet="1" objects="1" scenarios="1" formatColumns="0" formatRows="0"/>
  <mergeCells count="1">
    <mergeCell ref="E10:G10"/>
  </mergeCells>
  <dataValidations count="3">
    <dataValidation type="whole" allowBlank="1" showInputMessage="1" showErrorMessage="1" sqref="G21 G14:G17">
      <formula1>-99999999999</formula1>
      <formula2>999999999999</formula2>
    </dataValidation>
    <dataValidation type="decimal" allowBlank="1" showInputMessage="1" showErrorMessage="1" sqref="G18">
      <formula1>-9999999999</formula1>
      <formula2>999999999999</formula2>
    </dataValidation>
    <dataValidation type="decimal" allowBlank="1" showInputMessage="1" showErrorMessage="1" sqref="G19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ВО доступ'!A1" display="Добавить систему водоотвед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2011-04-26T06:55:59Z</dcterms:created>
  <dcterms:modified xsi:type="dcterms:W3CDTF">2011-04-26T06:56:15Z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