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8195" windowHeight="8985" activeTab="1"/>
  </bookViews>
  <sheets>
    <sheet name="Титульный" sheetId="1" r:id="rId1"/>
    <sheet name="ХВС доступ" sheetId="2" r:id="rId2"/>
  </sheets>
  <externalReferences>
    <externalReference r:id="rId5"/>
    <externalReference r:id="rId6"/>
  </externalReferences>
  <definedNames>
    <definedName name="activity">'Титульный'!$F$23</definedName>
    <definedName name="activity_zag">'Титульный'!$E$23</definedName>
    <definedName name="EFF_ADD">#REF!</definedName>
    <definedName name="fil">'Титульный'!$F$15</definedName>
    <definedName name="fil_flag">'Титульный'!$F$11</definedName>
    <definedName name="god">'Титульный'!$F$9</definedName>
    <definedName name="inn">'Титульный'!$F$20</definedName>
    <definedName name="inn_zag">'Титульный'!$E$20</definedName>
    <definedName name="kind_of_activity">'[1]TEHSHEET'!$B$19:$B$23</definedName>
    <definedName name="kpp">'Титульный'!$F$21</definedName>
    <definedName name="kpp_zag">'Титульный'!$E$21</definedName>
    <definedName name="logical">'[1]TEHSHEET'!$B$3:$B$4</definedName>
    <definedName name="mo">'Титульный'!$G$26</definedName>
    <definedName name="MO_LIST_22">'[1]REESTR'!$B$103:$B$116</definedName>
    <definedName name="mo_zag">'Титульный'!$E$26</definedName>
    <definedName name="mr">'Титульный'!$G$25</definedName>
    <definedName name="MR_ADD">#REF!</definedName>
    <definedName name="MR_LIST">'[1]REESTR'!$D$2:$D$38</definedName>
    <definedName name="mr_zag">'Титульный'!$E$25</definedName>
    <definedName name="oktmo">'Титульный'!$G$27</definedName>
    <definedName name="org">'Титульный'!$F$13</definedName>
    <definedName name="org_zag">'Титульный'!$E$13</definedName>
    <definedName name="p1_rst_1">'[2]Лист2'!$A$1</definedName>
    <definedName name="prd2">'Титульный'!$H$9</definedName>
    <definedName name="prd2_range">'[1]TEHSHEET'!$F$3:$F$6</definedName>
    <definedName name="region_name">'Титульный'!$E$7</definedName>
    <definedName name="SCOPE_16_PRT" localSheetId="1">P1_SCOPE_16_PRT,P2_SCOPE_16_PRT</definedName>
    <definedName name="SCOPE_16_PRT">P1_SCOPE_16_PRT,P2_SCOPE_16_PRT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SV_PRT" localSheetId="1">P1_SCOPE_SV_PRT,P2_SCOPE_SV_PRT,P3_SCOPE_SV_PRT</definedName>
    <definedName name="SCOPE_SV_PRT">P1_SCOPE_SV_PRT,P2_SCOPE_SV_PRT,P3_SCOPE_SV_PRT</definedName>
    <definedName name="T2_DiapProt" localSheetId="1">P1_T2_DiapProt,P2_T2_DiapProt</definedName>
    <definedName name="T2_DiapProt">P1_T2_DiapProt,P2_T2_DiapProt</definedName>
    <definedName name="T6_Protect" localSheetId="1">P1_T6_Protect,P2_T6_Protect</definedName>
    <definedName name="T6_Protect">P1_T6_Protect,P2_T6_Protect</definedName>
    <definedName name="version">#REF!</definedName>
    <definedName name="year_range">'[1]TEHSHEET'!$D$3:$D$16</definedName>
  </definedNames>
  <calcPr fullCalcOnLoad="1"/>
</workbook>
</file>

<file path=xl/sharedStrings.xml><?xml version="1.0" encoding="utf-8"?>
<sst xmlns="http://schemas.openxmlformats.org/spreadsheetml/2006/main" count="90" uniqueCount="80">
  <si>
    <t>Показатели подлежащие раскрытию в сфере холодного водоснабжения</t>
  </si>
  <si>
    <t>Субъект РФ</t>
  </si>
  <si>
    <t>Самарская область</t>
  </si>
  <si>
    <t>Отчетный год:</t>
  </si>
  <si>
    <t>2010</t>
  </si>
  <si>
    <t>Отчетный квартал:</t>
  </si>
  <si>
    <t>IV квартал</t>
  </si>
  <si>
    <t>L0</t>
  </si>
  <si>
    <t>Признак филиала</t>
  </si>
  <si>
    <t>Является ли данное юридическое лицо подразделением(филиалом) другой организации</t>
  </si>
  <si>
    <t>нет</t>
  </si>
  <si>
    <t>Тип предоставляемых данных:</t>
  </si>
  <si>
    <t>ФАКТ</t>
  </si>
  <si>
    <t>Наименование организации</t>
  </si>
  <si>
    <t>ООО "Алакаевское ЖКХ"</t>
  </si>
  <si>
    <t>Наименование ПОДРАЗДЕЛЕНИЯ</t>
  </si>
  <si>
    <t>(заполняется, 
если в ячейке "F11" - "да")</t>
  </si>
  <si>
    <t>Дата представления отчетности в налоговые органы</t>
  </si>
  <si>
    <t>Вх. номер в налоговой инспекции</t>
  </si>
  <si>
    <t>Дата опубликования сокращенной информации в СМИ</t>
  </si>
  <si>
    <t>Наименование издания, номер выпуска, дата</t>
  </si>
  <si>
    <t>ИНН организации</t>
  </si>
  <si>
    <t>6350010983</t>
  </si>
  <si>
    <t>КПП организации</t>
  </si>
  <si>
    <t>635001001</t>
  </si>
  <si>
    <t>Вид деятельности</t>
  </si>
  <si>
    <t>оказание услуг в сфере водоснабжения и очистки сточных вод</t>
  </si>
  <si>
    <t>Муниципальный район, на территории которого осуществляет деятельность данная ОРГАНИЗАЦИЯ</t>
  </si>
  <si>
    <t>Наименование МР</t>
  </si>
  <si>
    <t>Кинельский муниципальный район</t>
  </si>
  <si>
    <t>Муниципальное образование, на территории которого осуществляет деятельность данная ОРГАНИЗАЦИЯ</t>
  </si>
  <si>
    <t>Наименование</t>
  </si>
  <si>
    <t>сельское поселение Алакаевка</t>
  </si>
  <si>
    <t>(выберите из списка)</t>
  </si>
  <si>
    <t>ОКТМО</t>
  </si>
  <si>
    <t>36618404</t>
  </si>
  <si>
    <t>L1.1</t>
  </si>
  <si>
    <t>Юридический адрес</t>
  </si>
  <si>
    <t>446404 Самарская область, Кинельский район, с.Алакаевка, ул.Юбилейная 12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</si>
  <si>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</si>
  <si>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</si>
  <si>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</si>
  <si>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</si>
  <si>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</si>
  <si>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</si>
  <si>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Баженов Василий Алексеевич</t>
  </si>
  <si>
    <t>L2.2</t>
  </si>
  <si>
    <t>Руководитель.Телефон</t>
  </si>
  <si>
    <t>Контактный телефон</t>
  </si>
  <si>
    <t>8(84663)34618</t>
  </si>
  <si>
    <t>L3.1</t>
  </si>
  <si>
    <t>Гл.бухгалтер.ФИО</t>
  </si>
  <si>
    <t>Главный бухгалтер</t>
  </si>
  <si>
    <t>Чепурнова Агниса Алексеевна</t>
  </si>
  <si>
    <t>L3.2</t>
  </si>
  <si>
    <t>Гл.бухгалтер.Телефон</t>
  </si>
  <si>
    <t>L4.1</t>
  </si>
  <si>
    <t>Ответственный.ФИО</t>
  </si>
  <si>
    <t>Должностное лицо, ответственное за составление формы</t>
  </si>
  <si>
    <t>L4.2</t>
  </si>
  <si>
    <t>Ответственный.Должность</t>
  </si>
  <si>
    <t>Должность</t>
  </si>
  <si>
    <t>главный бухгалтер</t>
  </si>
  <si>
    <t>L4.3</t>
  </si>
  <si>
    <t>Ответственный.Телефон</t>
  </si>
  <si>
    <t>L4.4</t>
  </si>
  <si>
    <t>Ответственный. E-Mail</t>
  </si>
  <si>
    <t>e-mail</t>
  </si>
  <si>
    <t>alakaevka@jandex.ru</t>
  </si>
  <si>
    <t>Список листов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</si>
  <si>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</si>
  <si>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№ п/п</t>
  </si>
  <si>
    <t>Наименование показателя</t>
  </si>
  <si>
    <t>Значение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</si>
  <si>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</si>
  <si>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</si>
  <si>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</si>
  <si>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</si>
  <si>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</t>
  </si>
  <si>
    <t>Справочно: количество выданных техусловий на подключение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</si>
</sst>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3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8"/>
      <name val="Verdana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9"/>
      <color indexed="9"/>
      <name val="Tahoma"/>
      <family val="2"/>
    </font>
    <font>
      <sz val="9"/>
      <color indexed="10"/>
      <name val="Tahoma"/>
      <family val="2"/>
    </font>
    <font>
      <sz val="8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22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1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2" fillId="0" borderId="0">
      <alignment/>
      <protection locked="0"/>
    </xf>
    <xf numFmtId="178" fontId="2" fillId="0" borderId="0">
      <alignment/>
      <protection locked="0"/>
    </xf>
    <xf numFmtId="177" fontId="2" fillId="0" borderId="0">
      <alignment/>
      <protection locked="0"/>
    </xf>
    <xf numFmtId="178" fontId="2" fillId="0" borderId="0">
      <alignment/>
      <protection locked="0"/>
    </xf>
    <xf numFmtId="179" fontId="2" fillId="0" borderId="0">
      <alignment/>
      <protection locked="0"/>
    </xf>
    <xf numFmtId="176" fontId="2" fillId="0" borderId="1">
      <alignment/>
      <protection locked="0"/>
    </xf>
    <xf numFmtId="176" fontId="3" fillId="0" borderId="0">
      <alignment/>
      <protection locked="0"/>
    </xf>
    <xf numFmtId="176" fontId="3" fillId="0" borderId="0">
      <alignment/>
      <protection locked="0"/>
    </xf>
    <xf numFmtId="176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4" fontId="13" fillId="0" borderId="0" applyFill="0" applyBorder="0" applyAlignment="0" applyProtection="0"/>
    <xf numFmtId="164" fontId="14" fillId="0" borderId="0" applyFill="0" applyBorder="0" applyAlignment="0" applyProtection="0"/>
    <xf numFmtId="164" fontId="15" fillId="0" borderId="0" applyFill="0" applyBorder="0" applyAlignment="0" applyProtection="0"/>
    <xf numFmtId="164" fontId="16" fillId="0" borderId="0" applyFill="0" applyBorder="0" applyAlignment="0" applyProtection="0"/>
    <xf numFmtId="164" fontId="17" fillId="0" borderId="0" applyFill="0" applyBorder="0" applyAlignment="0" applyProtection="0"/>
    <xf numFmtId="164" fontId="18" fillId="0" borderId="0" applyFill="0" applyBorder="0" applyAlignment="0" applyProtection="0"/>
    <xf numFmtId="164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73" fontId="0" fillId="0" borderId="11">
      <alignment/>
      <protection locked="0"/>
    </xf>
    <xf numFmtId="0" fontId="24" fillId="7" borderId="2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2" applyBorder="0">
      <alignment horizontal="center" vertical="center" wrapText="1"/>
      <protection/>
    </xf>
    <xf numFmtId="173" fontId="40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38" fillId="0" borderId="0">
      <alignment horizontal="center" vertical="top" wrapText="1"/>
      <protection/>
    </xf>
    <xf numFmtId="0" fontId="41" fillId="0" borderId="0">
      <alignment horizontal="centerContinuous" vertical="center" wrapText="1"/>
      <protection/>
    </xf>
    <xf numFmtId="167" fontId="42" fillId="4" borderId="13">
      <alignment wrapText="1"/>
      <protection/>
    </xf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6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64" fontId="27" fillId="0" borderId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2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180" fontId="2" fillId="0" borderId="0">
      <alignment/>
      <protection locked="0"/>
    </xf>
  </cellStyleXfs>
  <cellXfs count="132">
    <xf numFmtId="0" fontId="0" fillId="0" borderId="0" xfId="0" applyAlignment="1">
      <alignment/>
    </xf>
    <xf numFmtId="0" fontId="48" fillId="0" borderId="0" xfId="152" applyFont="1" applyFill="1" applyAlignment="1" applyProtection="1">
      <alignment vertical="center" wrapText="1"/>
      <protection/>
    </xf>
    <xf numFmtId="0" fontId="48" fillId="0" borderId="0" xfId="152" applyFont="1" applyFill="1" applyAlignment="1" applyProtection="1">
      <alignment horizontal="left" vertical="center" wrapText="1"/>
      <protection/>
    </xf>
    <xf numFmtId="0" fontId="48" fillId="0" borderId="0" xfId="152" applyFont="1" applyAlignment="1" applyProtection="1">
      <alignment vertical="center" wrapText="1"/>
      <protection/>
    </xf>
    <xf numFmtId="0" fontId="48" fillId="0" borderId="0" xfId="152" applyFont="1" applyAlignment="1" applyProtection="1">
      <alignment horizontal="center" vertical="center" wrapText="1"/>
      <protection/>
    </xf>
    <xf numFmtId="0" fontId="48" fillId="0" borderId="0" xfId="152" applyFont="1" applyBorder="1" applyAlignment="1" applyProtection="1">
      <alignment vertical="center" wrapText="1"/>
      <protection/>
    </xf>
    <xf numFmtId="0" fontId="30" fillId="24" borderId="16" xfId="152" applyFont="1" applyFill="1" applyBorder="1" applyAlignment="1" applyProtection="1">
      <alignment vertical="center" wrapText="1"/>
      <protection/>
    </xf>
    <xf numFmtId="0" fontId="30" fillId="0" borderId="17" xfId="152" applyFont="1" applyBorder="1" applyAlignment="1" applyProtection="1">
      <alignment vertical="center" wrapText="1"/>
      <protection/>
    </xf>
    <xf numFmtId="0" fontId="30" fillId="24" borderId="17" xfId="153" applyFont="1" applyFill="1" applyBorder="1" applyAlignment="1" applyProtection="1">
      <alignment vertical="center" wrapText="1"/>
      <protection/>
    </xf>
    <xf numFmtId="0" fontId="30" fillId="25" borderId="18" xfId="152" applyFont="1" applyFill="1" applyBorder="1" applyAlignment="1" applyProtection="1">
      <alignment vertical="center" wrapText="1"/>
      <protection/>
    </xf>
    <xf numFmtId="0" fontId="30" fillId="0" borderId="0" xfId="152" applyFont="1" applyAlignment="1" applyProtection="1">
      <alignment vertical="center" wrapText="1"/>
      <protection/>
    </xf>
    <xf numFmtId="0" fontId="30" fillId="24" borderId="19" xfId="153" applyFont="1" applyFill="1" applyBorder="1" applyAlignment="1" applyProtection="1">
      <alignment vertical="center" wrapText="1"/>
      <protection/>
    </xf>
    <xf numFmtId="0" fontId="30" fillId="24" borderId="0" xfId="153" applyFont="1" applyFill="1" applyBorder="1" applyAlignment="1" applyProtection="1">
      <alignment vertical="center" wrapText="1"/>
      <protection/>
    </xf>
    <xf numFmtId="0" fontId="30" fillId="25" borderId="20" xfId="152" applyFont="1" applyFill="1" applyBorder="1" applyAlignment="1" applyProtection="1">
      <alignment vertical="center" wrapText="1"/>
      <protection/>
    </xf>
    <xf numFmtId="0" fontId="30" fillId="24" borderId="0" xfId="153" applyFont="1" applyFill="1" applyBorder="1" applyAlignment="1" applyProtection="1">
      <alignment horizontal="center" vertical="center" wrapText="1"/>
      <protection/>
    </xf>
    <xf numFmtId="0" fontId="30" fillId="0" borderId="0" xfId="153" applyFont="1" applyFill="1" applyBorder="1" applyAlignment="1" applyProtection="1">
      <alignment horizontal="center" vertical="center" wrapText="1"/>
      <protection/>
    </xf>
    <xf numFmtId="14" fontId="48" fillId="0" borderId="0" xfId="154" applyNumberFormat="1" applyFont="1" applyFill="1" applyBorder="1" applyAlignment="1" applyProtection="1">
      <alignment horizontal="center" vertical="center" wrapText="1"/>
      <protection/>
    </xf>
    <xf numFmtId="0" fontId="48" fillId="24" borderId="19" xfId="154" applyNumberFormat="1" applyFont="1" applyFill="1" applyBorder="1" applyAlignment="1" applyProtection="1">
      <alignment horizontal="center" vertical="center" wrapText="1"/>
      <protection/>
    </xf>
    <xf numFmtId="0" fontId="48" fillId="24" borderId="0" xfId="154" applyNumberFormat="1" applyFont="1" applyFill="1" applyBorder="1" applyAlignment="1" applyProtection="1">
      <alignment horizontal="center" vertical="center" wrapText="1"/>
      <protection/>
    </xf>
    <xf numFmtId="0" fontId="30" fillId="24" borderId="0" xfId="154" applyNumberFormat="1" applyFont="1" applyFill="1" applyBorder="1" applyAlignment="1" applyProtection="1">
      <alignment horizontal="center" vertical="center" wrapText="1"/>
      <protection/>
    </xf>
    <xf numFmtId="0" fontId="30" fillId="0" borderId="0" xfId="152" applyFont="1" applyBorder="1" applyAlignment="1" applyProtection="1">
      <alignment horizontal="center" vertical="center" wrapText="1"/>
      <protection/>
    </xf>
    <xf numFmtId="49" fontId="30" fillId="24" borderId="21" xfId="154" applyNumberFormat="1" applyFont="1" applyFill="1" applyBorder="1" applyAlignment="1" applyProtection="1">
      <alignment horizontal="center" vertical="center" wrapText="1"/>
      <protection/>
    </xf>
    <xf numFmtId="0" fontId="30" fillId="26" borderId="22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153" applyFont="1" applyFill="1" applyBorder="1" applyAlignment="1" applyProtection="1">
      <alignment horizontal="center" vertical="center" wrapText="1"/>
      <protection/>
    </xf>
    <xf numFmtId="0" fontId="30" fillId="26" borderId="23" xfId="152" applyFont="1" applyFill="1" applyBorder="1" applyAlignment="1" applyProtection="1">
      <alignment horizontal="center" vertical="center" wrapText="1"/>
      <protection locked="0"/>
    </xf>
    <xf numFmtId="49" fontId="39" fillId="24" borderId="0" xfId="154" applyNumberFormat="1" applyFont="1" applyFill="1" applyBorder="1" applyAlignment="1" applyProtection="1">
      <alignment horizontal="center" vertical="center" wrapText="1"/>
      <protection/>
    </xf>
    <xf numFmtId="14" fontId="30" fillId="24" borderId="0" xfId="154" applyNumberFormat="1" applyFont="1" applyFill="1" applyBorder="1" applyAlignment="1" applyProtection="1">
      <alignment horizontal="center" vertical="center" wrapText="1"/>
      <protection/>
    </xf>
    <xf numFmtId="0" fontId="30" fillId="24" borderId="0" xfId="152" applyFont="1" applyFill="1" applyBorder="1" applyAlignment="1" applyProtection="1">
      <alignment vertical="center" wrapText="1"/>
      <protection/>
    </xf>
    <xf numFmtId="0" fontId="39" fillId="26" borderId="23" xfId="153" applyFont="1" applyFill="1" applyBorder="1" applyAlignment="1" applyProtection="1">
      <alignment horizontal="center" vertical="center" wrapText="1"/>
      <protection locked="0"/>
    </xf>
    <xf numFmtId="0" fontId="30" fillId="24" borderId="24" xfId="154" applyNumberFormat="1" applyFont="1" applyFill="1" applyBorder="1" applyAlignment="1" applyProtection="1">
      <alignment horizontal="center" vertical="center" wrapText="1"/>
      <protection/>
    </xf>
    <xf numFmtId="0" fontId="30" fillId="0" borderId="0" xfId="152" applyFont="1" applyFill="1" applyAlignment="1" applyProtection="1">
      <alignment vertical="center" wrapText="1"/>
      <protection/>
    </xf>
    <xf numFmtId="0" fontId="39" fillId="24" borderId="0" xfId="154" applyNumberFormat="1" applyFont="1" applyFill="1" applyBorder="1" applyAlignment="1" applyProtection="1">
      <alignment horizontal="center" vertical="center" wrapText="1"/>
      <protection/>
    </xf>
    <xf numFmtId="0" fontId="30" fillId="24" borderId="0" xfId="153" applyNumberFormat="1" applyFont="1" applyFill="1" applyBorder="1" applyAlignment="1" applyProtection="1">
      <alignment vertical="center" wrapText="1"/>
      <protection/>
    </xf>
    <xf numFmtId="0" fontId="30" fillId="24" borderId="15" xfId="154" applyNumberFormat="1" applyFont="1" applyFill="1" applyBorder="1" applyAlignment="1" applyProtection="1">
      <alignment horizontal="center" vertical="center" wrapText="1"/>
      <protection/>
    </xf>
    <xf numFmtId="49" fontId="30" fillId="26" borderId="25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26" xfId="154" applyNumberFormat="1" applyFont="1" applyFill="1" applyBorder="1" applyAlignment="1" applyProtection="1">
      <alignment horizontal="center" vertical="center" wrapText="1"/>
      <protection/>
    </xf>
    <xf numFmtId="49" fontId="30" fillId="26" borderId="27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152" applyFont="1" applyFill="1" applyBorder="1" applyAlignment="1" applyProtection="1">
      <alignment horizontal="center" vertical="center" wrapText="1"/>
      <protection/>
    </xf>
    <xf numFmtId="0" fontId="49" fillId="0" borderId="0" xfId="152" applyFont="1" applyAlignment="1" applyProtection="1">
      <alignment vertical="center" wrapText="1"/>
      <protection/>
    </xf>
    <xf numFmtId="49" fontId="30" fillId="24" borderId="15" xfId="154" applyNumberFormat="1" applyFont="1" applyFill="1" applyBorder="1" applyAlignment="1" applyProtection="1">
      <alignment horizontal="center" vertical="center" wrapText="1"/>
      <protection/>
    </xf>
    <xf numFmtId="0" fontId="30" fillId="24" borderId="28" xfId="153" applyFont="1" applyFill="1" applyBorder="1" applyAlignment="1" applyProtection="1">
      <alignment horizontal="center" vertical="center" wrapText="1"/>
      <protection/>
    </xf>
    <xf numFmtId="0" fontId="30" fillId="26" borderId="25" xfId="154" applyNumberFormat="1" applyFont="1" applyFill="1" applyBorder="1" applyAlignment="1" applyProtection="1">
      <alignment horizontal="center" vertical="center" wrapText="1"/>
      <protection locked="0"/>
    </xf>
    <xf numFmtId="49" fontId="48" fillId="0" borderId="0" xfId="154" applyNumberFormat="1" applyFont="1" applyAlignment="1" applyProtection="1">
      <alignment horizontal="center" vertical="center" wrapText="1"/>
      <protection/>
    </xf>
    <xf numFmtId="49" fontId="48" fillId="0" borderId="0" xfId="154" applyNumberFormat="1" applyFont="1" applyAlignment="1" applyProtection="1">
      <alignment horizontal="center" vertical="center"/>
      <protection/>
    </xf>
    <xf numFmtId="0" fontId="30" fillId="24" borderId="13" xfId="153" applyFont="1" applyFill="1" applyBorder="1" applyAlignment="1" applyProtection="1">
      <alignment horizontal="center" vertical="center" wrapText="1"/>
      <protection/>
    </xf>
    <xf numFmtId="0" fontId="30" fillId="26" borderId="29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30" xfId="152" applyFont="1" applyFill="1" applyBorder="1" applyAlignment="1" applyProtection="1">
      <alignment horizontal="center" vertical="center" wrapText="1"/>
      <protection/>
    </xf>
    <xf numFmtId="49" fontId="30" fillId="26" borderId="27" xfId="153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152" applyFont="1" applyFill="1" applyBorder="1" applyAlignment="1" applyProtection="1">
      <alignment vertical="center" wrapText="1"/>
      <protection/>
    </xf>
    <xf numFmtId="49" fontId="30" fillId="22" borderId="31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32" xfId="153" applyFont="1" applyFill="1" applyBorder="1" applyAlignment="1" applyProtection="1">
      <alignment horizontal="center" vertical="center" wrapText="1"/>
      <protection/>
    </xf>
    <xf numFmtId="49" fontId="30" fillId="22" borderId="33" xfId="154" applyNumberFormat="1" applyFont="1" applyFill="1" applyBorder="1" applyAlignment="1" applyProtection="1">
      <alignment horizontal="center" vertical="center" wrapText="1"/>
      <protection locked="0"/>
    </xf>
    <xf numFmtId="49" fontId="48" fillId="0" borderId="0" xfId="154" applyNumberFormat="1" applyFont="1" applyFill="1" applyBorder="1" applyAlignment="1" applyProtection="1">
      <alignment horizontal="left" vertical="center" wrapText="1"/>
      <protection/>
    </xf>
    <xf numFmtId="49" fontId="30" fillId="24" borderId="19" xfId="154" applyNumberFormat="1" applyFont="1" applyFill="1" applyBorder="1" applyAlignment="1" applyProtection="1">
      <alignment horizontal="center" vertical="center" wrapText="1"/>
      <protection/>
    </xf>
    <xf numFmtId="49" fontId="30" fillId="24" borderId="13" xfId="154" applyNumberFormat="1" applyFont="1" applyFill="1" applyBorder="1" applyAlignment="1" applyProtection="1">
      <alignment horizontal="center" vertical="center" wrapText="1"/>
      <protection/>
    </xf>
    <xf numFmtId="0" fontId="39" fillId="4" borderId="26" xfId="153" applyFont="1" applyFill="1" applyBorder="1" applyAlignment="1" applyProtection="1">
      <alignment horizontal="center" vertical="center" wrapText="1"/>
      <protection/>
    </xf>
    <xf numFmtId="49" fontId="30" fillId="24" borderId="0" xfId="154" applyNumberFormat="1" applyFont="1" applyFill="1" applyBorder="1" applyAlignment="1" applyProtection="1">
      <alignment horizontal="center" vertical="center" wrapText="1"/>
      <protection/>
    </xf>
    <xf numFmtId="49" fontId="30" fillId="22" borderId="29" xfId="154" applyNumberFormat="1" applyFont="1" applyFill="1" applyBorder="1" applyAlignment="1" applyProtection="1">
      <alignment horizontal="center" vertical="center" wrapText="1"/>
      <protection locked="0"/>
    </xf>
    <xf numFmtId="49" fontId="30" fillId="24" borderId="30" xfId="154" applyNumberFormat="1" applyFont="1" applyFill="1" applyBorder="1" applyAlignment="1" applyProtection="1">
      <alignment horizontal="center" vertical="center" wrapText="1"/>
      <protection/>
    </xf>
    <xf numFmtId="49" fontId="30" fillId="22" borderId="27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34" xfId="153" applyFont="1" applyFill="1" applyBorder="1" applyAlignment="1" applyProtection="1">
      <alignment vertical="center" wrapText="1"/>
      <protection/>
    </xf>
    <xf numFmtId="0" fontId="30" fillId="24" borderId="35" xfId="153" applyFont="1" applyFill="1" applyBorder="1" applyAlignment="1" applyProtection="1">
      <alignment vertical="center" wrapText="1"/>
      <protection/>
    </xf>
    <xf numFmtId="0" fontId="30" fillId="24" borderId="35" xfId="153" applyFont="1" applyFill="1" applyBorder="1" applyAlignment="1" applyProtection="1">
      <alignment horizontal="center" vertical="center" wrapText="1"/>
      <protection/>
    </xf>
    <xf numFmtId="0" fontId="30" fillId="25" borderId="36" xfId="152" applyFont="1" applyFill="1" applyBorder="1" applyAlignment="1" applyProtection="1">
      <alignment vertical="center" wrapText="1"/>
      <protection/>
    </xf>
    <xf numFmtId="0" fontId="30" fillId="0" borderId="0" xfId="152" applyFont="1" applyFill="1" applyAlignment="1" applyProtection="1">
      <alignment horizontal="center" vertical="center" wrapText="1"/>
      <protection/>
    </xf>
    <xf numFmtId="0" fontId="30" fillId="0" borderId="0" xfId="152" applyFont="1" applyBorder="1" applyAlignment="1" applyProtection="1">
      <alignment vertical="center" wrapText="1"/>
      <protection/>
    </xf>
    <xf numFmtId="0" fontId="30" fillId="0" borderId="0" xfId="152" applyFont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/>
      <protection/>
    </xf>
    <xf numFmtId="0" fontId="30" fillId="24" borderId="16" xfId="0" applyFont="1" applyFill="1" applyBorder="1" applyAlignment="1" applyProtection="1">
      <alignment/>
      <protection/>
    </xf>
    <xf numFmtId="0" fontId="30" fillId="24" borderId="17" xfId="0" applyFont="1" applyFill="1" applyBorder="1" applyAlignment="1" applyProtection="1">
      <alignment/>
      <protection/>
    </xf>
    <xf numFmtId="0" fontId="30" fillId="24" borderId="18" xfId="0" applyFont="1" applyFill="1" applyBorder="1" applyAlignment="1" applyProtection="1">
      <alignment/>
      <protection/>
    </xf>
    <xf numFmtId="0" fontId="30" fillId="24" borderId="19" xfId="0" applyFont="1" applyFill="1" applyBorder="1" applyAlignment="1" applyProtection="1">
      <alignment/>
      <protection/>
    </xf>
    <xf numFmtId="0" fontId="39" fillId="24" borderId="0" xfId="0" applyFont="1" applyFill="1" applyBorder="1" applyAlignment="1" applyProtection="1">
      <alignment horizontal="center" wrapText="1"/>
      <protection/>
    </xf>
    <xf numFmtId="0" fontId="51" fillId="0" borderId="0" xfId="122" applyFont="1" applyAlignment="1" applyProtection="1">
      <alignment/>
      <protection/>
    </xf>
    <xf numFmtId="0" fontId="39" fillId="24" borderId="20" xfId="0" applyFont="1" applyFill="1" applyBorder="1" applyAlignment="1" applyProtection="1">
      <alignment horizontal="center" wrapText="1"/>
      <protection/>
    </xf>
    <xf numFmtId="0" fontId="39" fillId="0" borderId="0" xfId="0" applyFont="1" applyAlignment="1" applyProtection="1">
      <alignment horizontal="center" wrapText="1"/>
      <protection/>
    </xf>
    <xf numFmtId="0" fontId="39" fillId="0" borderId="0" xfId="0" applyFont="1" applyAlignment="1" applyProtection="1">
      <alignment/>
      <protection/>
    </xf>
    <xf numFmtId="0" fontId="30" fillId="0" borderId="0" xfId="0" applyFont="1" applyAlignment="1" applyProtection="1">
      <alignment wrapText="1"/>
      <protection/>
    </xf>
    <xf numFmtId="0" fontId="30" fillId="24" borderId="19" xfId="0" applyFont="1" applyFill="1" applyBorder="1" applyAlignment="1" applyProtection="1">
      <alignment wrapText="1"/>
      <protection/>
    </xf>
    <xf numFmtId="0" fontId="39" fillId="24" borderId="2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wrapText="1"/>
      <protection/>
    </xf>
    <xf numFmtId="0" fontId="39" fillId="24" borderId="21" xfId="0" applyFont="1" applyFill="1" applyBorder="1" applyAlignment="1" applyProtection="1">
      <alignment horizontal="center" vertical="center" wrapText="1"/>
      <protection/>
    </xf>
    <xf numFmtId="0" fontId="39" fillId="24" borderId="37" xfId="0" applyFont="1" applyFill="1" applyBorder="1" applyAlignment="1" applyProtection="1">
      <alignment horizontal="center" vertical="center" wrapText="1"/>
      <protection/>
    </xf>
    <xf numFmtId="0" fontId="39" fillId="24" borderId="23" xfId="0" applyFont="1" applyFill="1" applyBorder="1" applyAlignment="1" applyProtection="1">
      <alignment horizontal="center" vertical="center" wrapText="1"/>
      <protection/>
    </xf>
    <xf numFmtId="0" fontId="52" fillId="24" borderId="38" xfId="0" applyFont="1" applyFill="1" applyBorder="1" applyAlignment="1" applyProtection="1">
      <alignment horizontal="center" vertical="center" wrapText="1"/>
      <protection/>
    </xf>
    <xf numFmtId="0" fontId="52" fillId="24" borderId="39" xfId="0" applyFont="1" applyFill="1" applyBorder="1" applyAlignment="1" applyProtection="1">
      <alignment horizontal="center" vertical="center" wrapText="1"/>
      <protection/>
    </xf>
    <xf numFmtId="0" fontId="52" fillId="24" borderId="40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horizontal="right" vertical="top"/>
      <protection/>
    </xf>
    <xf numFmtId="0" fontId="30" fillId="24" borderId="19" xfId="0" applyFont="1" applyFill="1" applyBorder="1" applyAlignment="1" applyProtection="1">
      <alignment horizontal="right" vertical="top"/>
      <protection/>
    </xf>
    <xf numFmtId="0" fontId="30" fillId="24" borderId="41" xfId="0" applyFont="1" applyFill="1" applyBorder="1" applyAlignment="1" applyProtection="1">
      <alignment horizontal="center" vertical="center"/>
      <protection/>
    </xf>
    <xf numFmtId="0" fontId="30" fillId="24" borderId="42" xfId="0" applyFont="1" applyFill="1" applyBorder="1" applyAlignment="1" applyProtection="1">
      <alignment vertical="center" wrapText="1"/>
      <protection/>
    </xf>
    <xf numFmtId="3" fontId="30" fillId="22" borderId="43" xfId="0" applyNumberFormat="1" applyFont="1" applyFill="1" applyBorder="1" applyAlignment="1" applyProtection="1">
      <alignment horizontal="center" vertical="center"/>
      <protection locked="0"/>
    </xf>
    <xf numFmtId="0" fontId="30" fillId="24" borderId="20" xfId="0" applyFont="1" applyFill="1" applyBorder="1" applyAlignment="1" applyProtection="1">
      <alignment/>
      <protection/>
    </xf>
    <xf numFmtId="0" fontId="30" fillId="24" borderId="44" xfId="0" applyFont="1" applyFill="1" applyBorder="1" applyAlignment="1" applyProtection="1">
      <alignment horizontal="center" vertical="center"/>
      <protection/>
    </xf>
    <xf numFmtId="0" fontId="30" fillId="24" borderId="13" xfId="0" applyFont="1" applyFill="1" applyBorder="1" applyAlignment="1" applyProtection="1">
      <alignment vertical="center" wrapText="1"/>
      <protection/>
    </xf>
    <xf numFmtId="3" fontId="30" fillId="22" borderId="29" xfId="0" applyNumberFormat="1" applyFont="1" applyFill="1" applyBorder="1" applyAlignment="1" applyProtection="1">
      <alignment horizontal="center" vertical="center"/>
      <protection locked="0"/>
    </xf>
    <xf numFmtId="4" fontId="30" fillId="22" borderId="29" xfId="0" applyNumberFormat="1" applyFont="1" applyFill="1" applyBorder="1" applyAlignment="1" applyProtection="1">
      <alignment horizontal="center" vertical="center"/>
      <protection locked="0"/>
    </xf>
    <xf numFmtId="0" fontId="30" fillId="24" borderId="38" xfId="0" applyFont="1" applyFill="1" applyBorder="1" applyAlignment="1" applyProtection="1">
      <alignment horizontal="center" vertical="center"/>
      <protection/>
    </xf>
    <xf numFmtId="0" fontId="30" fillId="24" borderId="39" xfId="0" applyFont="1" applyFill="1" applyBorder="1" applyAlignment="1" applyProtection="1">
      <alignment vertical="center" wrapText="1"/>
      <protection/>
    </xf>
    <xf numFmtId="3" fontId="30" fillId="22" borderId="40" xfId="0" applyNumberFormat="1" applyFont="1" applyFill="1" applyBorder="1" applyAlignment="1" applyProtection="1">
      <alignment horizontal="center" vertical="center"/>
      <protection locked="0"/>
    </xf>
    <xf numFmtId="0" fontId="30" fillId="24" borderId="34" xfId="0" applyFont="1" applyFill="1" applyBorder="1" applyAlignment="1" applyProtection="1">
      <alignment horizontal="right" vertical="top"/>
      <protection/>
    </xf>
    <xf numFmtId="0" fontId="30" fillId="24" borderId="35" xfId="0" applyFont="1" applyFill="1" applyBorder="1" applyAlignment="1" applyProtection="1">
      <alignment horizontal="right" vertical="top"/>
      <protection/>
    </xf>
    <xf numFmtId="0" fontId="30" fillId="24" borderId="35" xfId="0" applyFont="1" applyFill="1" applyBorder="1" applyAlignment="1" applyProtection="1">
      <alignment wrapText="1"/>
      <protection/>
    </xf>
    <xf numFmtId="0" fontId="30" fillId="24" borderId="35" xfId="0" applyFont="1" applyFill="1" applyBorder="1" applyAlignment="1" applyProtection="1">
      <alignment/>
      <protection/>
    </xf>
    <xf numFmtId="0" fontId="30" fillId="24" borderId="36" xfId="0" applyFont="1" applyFill="1" applyBorder="1" applyAlignment="1" applyProtection="1">
      <alignment/>
      <protection/>
    </xf>
    <xf numFmtId="0" fontId="30" fillId="0" borderId="0" xfId="0" applyFont="1" applyBorder="1" applyAlignment="1" applyProtection="1">
      <alignment wrapText="1"/>
      <protection/>
    </xf>
    <xf numFmtId="0" fontId="30" fillId="0" borderId="0" xfId="0" applyFont="1" applyFill="1" applyBorder="1" applyAlignment="1" applyProtection="1">
      <alignment/>
      <protection/>
    </xf>
    <xf numFmtId="0" fontId="30" fillId="24" borderId="44" xfId="153" applyFont="1" applyFill="1" applyBorder="1" applyAlignment="1" applyProtection="1">
      <alignment horizontal="center" vertical="center" wrapText="1"/>
      <protection/>
    </xf>
    <xf numFmtId="0" fontId="30" fillId="24" borderId="26" xfId="153" applyFont="1" applyFill="1" applyBorder="1" applyAlignment="1" applyProtection="1">
      <alignment horizontal="center" vertical="center" wrapText="1"/>
      <protection/>
    </xf>
    <xf numFmtId="0" fontId="39" fillId="24" borderId="17" xfId="153" applyFont="1" applyFill="1" applyBorder="1" applyAlignment="1" applyProtection="1">
      <alignment horizontal="right" vertical="center" wrapText="1"/>
      <protection/>
    </xf>
    <xf numFmtId="0" fontId="39" fillId="7" borderId="45" xfId="153" applyFont="1" applyFill="1" applyBorder="1" applyAlignment="1" applyProtection="1">
      <alignment horizontal="center" vertical="center" wrapText="1"/>
      <protection/>
    </xf>
    <xf numFmtId="0" fontId="39" fillId="7" borderId="46" xfId="153" applyFont="1" applyFill="1" applyBorder="1" applyAlignment="1" applyProtection="1">
      <alignment horizontal="center" vertical="center" wrapText="1"/>
      <protection/>
    </xf>
    <xf numFmtId="0" fontId="39" fillId="7" borderId="32" xfId="153" applyFont="1" applyFill="1" applyBorder="1" applyAlignment="1" applyProtection="1">
      <alignment horizontal="center" vertical="center" wrapText="1"/>
      <protection/>
    </xf>
    <xf numFmtId="0" fontId="39" fillId="24" borderId="15" xfId="153" applyFont="1" applyFill="1" applyBorder="1" applyAlignment="1" applyProtection="1">
      <alignment horizontal="center" vertical="center" wrapText="1"/>
      <protection/>
    </xf>
    <xf numFmtId="0" fontId="39" fillId="24" borderId="25" xfId="153" applyFont="1" applyFill="1" applyBorder="1" applyAlignment="1" applyProtection="1">
      <alignment horizontal="center" vertical="center" wrapText="1"/>
      <protection/>
    </xf>
    <xf numFmtId="0" fontId="39" fillId="4" borderId="27" xfId="153" applyFont="1" applyFill="1" applyBorder="1" applyAlignment="1" applyProtection="1">
      <alignment horizontal="center" vertical="center" wrapText="1"/>
      <protection/>
    </xf>
    <xf numFmtId="0" fontId="30" fillId="26" borderId="22" xfId="154" applyNumberFormat="1" applyFont="1" applyFill="1" applyBorder="1" applyAlignment="1" applyProtection="1">
      <alignment horizontal="center" vertical="center" wrapText="1"/>
      <protection locked="0"/>
    </xf>
    <xf numFmtId="0" fontId="30" fillId="26" borderId="47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22" xfId="154" applyNumberFormat="1" applyFont="1" applyFill="1" applyBorder="1" applyAlignment="1" applyProtection="1">
      <alignment horizontal="center" vertical="center" wrapText="1"/>
      <protection/>
    </xf>
    <xf numFmtId="0" fontId="30" fillId="24" borderId="47" xfId="154" applyNumberFormat="1" applyFont="1" applyFill="1" applyBorder="1" applyAlignment="1" applyProtection="1">
      <alignment horizontal="center" vertical="center" wrapText="1"/>
      <protection/>
    </xf>
    <xf numFmtId="0" fontId="30" fillId="26" borderId="22" xfId="153" applyFont="1" applyFill="1" applyBorder="1" applyAlignment="1" applyProtection="1">
      <alignment horizontal="center" vertical="center" wrapText="1"/>
      <protection locked="0"/>
    </xf>
    <xf numFmtId="0" fontId="30" fillId="26" borderId="47" xfId="153" applyFont="1" applyFill="1" applyBorder="1" applyAlignment="1" applyProtection="1">
      <alignment horizontal="center" vertical="center" wrapText="1"/>
      <protection locked="0"/>
    </xf>
    <xf numFmtId="49" fontId="30" fillId="24" borderId="44" xfId="154" applyNumberFormat="1" applyFont="1" applyFill="1" applyBorder="1" applyAlignment="1" applyProtection="1">
      <alignment horizontal="center" vertical="center" wrapText="1"/>
      <protection/>
    </xf>
    <xf numFmtId="49" fontId="30" fillId="24" borderId="26" xfId="154" applyNumberFormat="1" applyFont="1" applyFill="1" applyBorder="1" applyAlignment="1" applyProtection="1">
      <alignment horizontal="center" vertical="center" wrapText="1"/>
      <protection/>
    </xf>
    <xf numFmtId="0" fontId="30" fillId="24" borderId="48" xfId="153" applyFont="1" applyFill="1" applyBorder="1" applyAlignment="1" applyProtection="1">
      <alignment horizontal="center" vertical="center" wrapText="1"/>
      <protection/>
    </xf>
    <xf numFmtId="0" fontId="30" fillId="24" borderId="49" xfId="153" applyFont="1" applyFill="1" applyBorder="1" applyAlignment="1" applyProtection="1">
      <alignment horizontal="center" vertical="center" wrapText="1"/>
      <protection/>
    </xf>
    <xf numFmtId="0" fontId="30" fillId="24" borderId="50" xfId="153" applyFont="1" applyFill="1" applyBorder="1" applyAlignment="1" applyProtection="1">
      <alignment horizontal="center" vertical="center" wrapText="1"/>
      <protection/>
    </xf>
    <xf numFmtId="0" fontId="30" fillId="24" borderId="32" xfId="153" applyFont="1" applyFill="1" applyBorder="1" applyAlignment="1" applyProtection="1">
      <alignment horizontal="center" vertical="center" wrapText="1"/>
      <protection/>
    </xf>
    <xf numFmtId="0" fontId="39" fillId="7" borderId="45" xfId="0" applyFont="1" applyFill="1" applyBorder="1" applyAlignment="1" applyProtection="1">
      <alignment horizontal="center" vertical="center" wrapText="1"/>
      <protection/>
    </xf>
    <xf numFmtId="0" fontId="39" fillId="7" borderId="46" xfId="0" applyFont="1" applyFill="1" applyBorder="1" applyAlignment="1" applyProtection="1">
      <alignment horizontal="center" vertical="center" wrapText="1"/>
      <protection/>
    </xf>
    <xf numFmtId="0" fontId="39" fillId="7" borderId="32" xfId="0" applyFont="1" applyFill="1" applyBorder="1" applyAlignment="1" applyProtection="1">
      <alignment horizontal="center" vertical="center" wrapText="1"/>
      <protection/>
    </xf>
  </cellXfs>
  <cellStyles count="168">
    <cellStyle name="Normal" xfId="0"/>
    <cellStyle name="RowLevel_0" xfId="1"/>
    <cellStyle name="RowLevel_1" xfId="3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3" xfId="79"/>
    <cellStyle name="Currency [0] 4" xfId="80"/>
    <cellStyle name="Currency [0] 5" xfId="81"/>
    <cellStyle name="Currency_irl tel sep5" xfId="82"/>
    <cellStyle name="Euro" xfId="83"/>
    <cellStyle name="Explanatory Text" xfId="84"/>
    <cellStyle name="F2" xfId="85"/>
    <cellStyle name="F3" xfId="86"/>
    <cellStyle name="F4" xfId="87"/>
    <cellStyle name="F5" xfId="88"/>
    <cellStyle name="F6" xfId="89"/>
    <cellStyle name="F7" xfId="90"/>
    <cellStyle name="F8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nked Cell" xfId="98"/>
    <cellStyle name="Neutral" xfId="99"/>
    <cellStyle name="normal" xfId="100"/>
    <cellStyle name="Normal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PRIL1.ELECTR" xfId="152"/>
    <cellStyle name="Обычный_ЖКУ_проект3" xfId="153"/>
    <cellStyle name="Обычный_форма 1 водопровод для орг" xfId="154"/>
    <cellStyle name="Followed Hyperlink" xfId="155"/>
    <cellStyle name="Плохой" xfId="156"/>
    <cellStyle name="Поле ввода" xfId="157"/>
    <cellStyle name="Пояснение" xfId="158"/>
    <cellStyle name="Примечание" xfId="159"/>
    <cellStyle name="Примечание 2" xfId="160"/>
    <cellStyle name="Примечание 3" xfId="161"/>
    <cellStyle name="Примечание 4" xfId="162"/>
    <cellStyle name="Примечание 5" xfId="163"/>
    <cellStyle name="Percent" xfId="164"/>
    <cellStyle name="Связанная ячейка" xfId="165"/>
    <cellStyle name="Стиль 1" xfId="166"/>
    <cellStyle name="ТЕКСТ" xfId="167"/>
    <cellStyle name="Текст предупреждения" xfId="168"/>
    <cellStyle name="Текстовый" xfId="169"/>
    <cellStyle name="Тысячи [0]_3Com" xfId="170"/>
    <cellStyle name="Тысячи_3Com" xfId="171"/>
    <cellStyle name="ФИКСИРОВАННЫЙ" xfId="172"/>
    <cellStyle name="Comma" xfId="173"/>
    <cellStyle name="Comma [0]" xfId="174"/>
    <cellStyle name="Финансовый 2" xfId="175"/>
    <cellStyle name="Формула" xfId="176"/>
    <cellStyle name="ФормулаВБ" xfId="177"/>
    <cellStyle name="ФормулаНаКонтроль" xfId="178"/>
    <cellStyle name="Хороший" xfId="179"/>
    <cellStyle name="Џђћ–…ќ’ќ›‰" xfId="1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24</xdr:row>
      <xdr:rowOff>114300</xdr:rowOff>
    </xdr:from>
    <xdr:to>
      <xdr:col>7</xdr:col>
      <xdr:colOff>2305050</xdr:colOff>
      <xdr:row>24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539115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85;&#1076;&#1072;&#1088;&#1090;&#1099;%20&#1088;&#1072;&#1089;&#1082;&#1088;&#1099;&#1090;&#1080;&#1103;%202010\&#1057;&#1090;&#1072;&#1085;&#1076;&#1072;&#1088;&#1090;&#1099;%20&#1088;&#1072;&#1089;&#1082;&#1088;&#1099;&#1090;&#1080;&#1103;%20&#1074;&#1086;&#1076;&#1072;%20_4&#1082;&#1074;2010%20&#1040;&#1083;&#1072;&#1082;&#1072;&#1077;&#1074;&#1082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ХВС доступ"/>
      <sheetName val="REESTR_START"/>
      <sheetName val="REESTR_ORG"/>
      <sheetName val="REESTR"/>
      <sheetName val="TEHSHEET"/>
      <sheetName val="tech"/>
    </sheetNames>
    <sheetDataSet>
      <sheetData sheetId="4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городской округ Жигулевск</v>
          </cell>
        </row>
        <row r="10">
          <cell r="D10" t="str">
            <v>городской округ Кинель</v>
          </cell>
        </row>
        <row r="11">
          <cell r="D11" t="str">
            <v>городской округ Новокуйбышевск</v>
          </cell>
        </row>
        <row r="12">
          <cell r="D12" t="str">
            <v>городской округ Октябрьск</v>
          </cell>
        </row>
        <row r="13">
          <cell r="D13" t="str">
            <v>городской округ Отрадный</v>
          </cell>
        </row>
        <row r="14">
          <cell r="D14" t="str">
            <v>городской округ Похвистнево</v>
          </cell>
        </row>
        <row r="15">
          <cell r="D15" t="str">
            <v>городской округ Самара</v>
          </cell>
        </row>
        <row r="16">
          <cell r="D16" t="str">
            <v>городской округ Сызрань</v>
          </cell>
        </row>
        <row r="17">
          <cell r="D17" t="str">
            <v>городской округ Тольятти</v>
          </cell>
        </row>
        <row r="18">
          <cell r="D18" t="str">
            <v>городской округ Чапаевск</v>
          </cell>
        </row>
        <row r="19">
          <cell r="D19" t="str">
            <v>Елховский муниципальный район</v>
          </cell>
        </row>
        <row r="20">
          <cell r="D20" t="str">
            <v>Исаклинский муниципальный район</v>
          </cell>
        </row>
        <row r="21">
          <cell r="D21" t="str">
            <v>Камышлинский муниципальный район</v>
          </cell>
        </row>
        <row r="22">
          <cell r="D22" t="str">
            <v>Кинельский муниципальный район</v>
          </cell>
        </row>
        <row r="23">
          <cell r="D23" t="str">
            <v>Кинель-Черкасский муниципальный район</v>
          </cell>
        </row>
        <row r="24">
          <cell r="D24" t="str">
            <v>Клявлинский муниципальный район</v>
          </cell>
        </row>
        <row r="25">
          <cell r="D25" t="str">
            <v>Кошкинский муниципальный район</v>
          </cell>
        </row>
        <row r="26">
          <cell r="D26" t="str">
            <v>Красноармейский муниципальный район</v>
          </cell>
        </row>
        <row r="27">
          <cell r="D27" t="str">
            <v>Красноярский муниципальный район</v>
          </cell>
        </row>
        <row r="28">
          <cell r="D28" t="str">
            <v>Нефтегорский муниципальный район</v>
          </cell>
        </row>
        <row r="29">
          <cell r="D29" t="str">
            <v>Пестравский муниципальный район</v>
          </cell>
        </row>
        <row r="30">
          <cell r="D30" t="str">
            <v>Похвистнеский муниципальный район</v>
          </cell>
        </row>
        <row r="31">
          <cell r="D31" t="str">
            <v>Приволжский муниципальный район</v>
          </cell>
        </row>
        <row r="32">
          <cell r="D32" t="str">
            <v>Сергиевский муниципальный район</v>
          </cell>
        </row>
        <row r="33">
          <cell r="D33" t="str">
            <v>Ставропольский муниципальный район</v>
          </cell>
        </row>
        <row r="34">
          <cell r="D34" t="str">
            <v>Сызранский муниципальный район</v>
          </cell>
        </row>
        <row r="35">
          <cell r="D35" t="str">
            <v>Хворостянский муниципальный район</v>
          </cell>
        </row>
        <row r="36">
          <cell r="D36" t="str">
            <v>Челно-Вершинский муниципальный район</v>
          </cell>
        </row>
        <row r="37">
          <cell r="D37" t="str">
            <v>Шенталинский муниципальный район</v>
          </cell>
        </row>
        <row r="38">
          <cell r="D38" t="str">
            <v>Шигонский муниципальный район</v>
          </cell>
        </row>
        <row r="103">
          <cell r="B103" t="str">
            <v>городское поселение Алексеевка</v>
          </cell>
        </row>
        <row r="104">
          <cell r="B104" t="str">
            <v>Кинельский муниципальный район</v>
          </cell>
        </row>
        <row r="105">
          <cell r="B105" t="str">
            <v>сельское поселение Алакаевка</v>
          </cell>
        </row>
        <row r="106">
          <cell r="B106" t="str">
            <v>сельское поселение Бобровка</v>
          </cell>
        </row>
        <row r="107">
          <cell r="B107" t="str">
            <v>сельское поселение Богдановка</v>
          </cell>
        </row>
        <row r="108">
          <cell r="B108" t="str">
            <v>сельское поселение Георгиевка</v>
          </cell>
        </row>
        <row r="109">
          <cell r="B109" t="str">
            <v>сельское поселение Домашка</v>
          </cell>
        </row>
        <row r="110">
          <cell r="B110" t="str">
            <v>сельское поселение Кинельский</v>
          </cell>
        </row>
        <row r="111">
          <cell r="B111" t="str">
            <v>сельское поселение Комсомольский</v>
          </cell>
        </row>
        <row r="112">
          <cell r="B112" t="str">
            <v>сельское поселение Красносамарское</v>
          </cell>
        </row>
        <row r="113">
          <cell r="B113" t="str">
            <v>сельское поселение Малая Малышевка</v>
          </cell>
        </row>
        <row r="114">
          <cell r="B114" t="str">
            <v>сельское поселение Новый Сарбай</v>
          </cell>
        </row>
        <row r="115">
          <cell r="B115" t="str">
            <v>сельское поселение Сколково</v>
          </cell>
        </row>
        <row r="116">
          <cell r="B116" t="str">
            <v>сельское поселение Чубовка</v>
          </cell>
        </row>
      </sheetData>
      <sheetData sheetId="5">
        <row r="3">
          <cell r="B3" t="str">
            <v>да</v>
          </cell>
          <cell r="D3" t="str">
            <v>2007</v>
          </cell>
          <cell r="F3" t="str">
            <v>I квартал</v>
          </cell>
        </row>
        <row r="4">
          <cell r="B4" t="str">
            <v>нет</v>
          </cell>
          <cell r="D4" t="str">
            <v>2008</v>
          </cell>
          <cell r="F4" t="str">
            <v>II квартал</v>
          </cell>
        </row>
        <row r="5">
          <cell r="D5" t="str">
            <v>2009</v>
          </cell>
          <cell r="F5" t="str">
            <v>III квартал</v>
          </cell>
        </row>
        <row r="6">
          <cell r="D6" t="str">
            <v>2010</v>
          </cell>
          <cell r="F6" t="str">
            <v>IV квартал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9"/>
  <sheetViews>
    <sheetView workbookViewId="0" topLeftCell="D8">
      <selection activeCell="H9" sqref="H9"/>
    </sheetView>
  </sheetViews>
  <sheetFormatPr defaultColWidth="9.00390625" defaultRowHeight="12.75"/>
  <cols>
    <col min="1" max="1" width="17.625" style="1" hidden="1" customWidth="1"/>
    <col min="2" max="2" width="17.625" style="2" hidden="1" customWidth="1"/>
    <col min="3" max="3" width="2.75390625" style="3" customWidth="1"/>
    <col min="4" max="4" width="2.75390625" style="10" customWidth="1"/>
    <col min="5" max="5" width="35.75390625" style="10" customWidth="1"/>
    <col min="6" max="6" width="21.625" style="10" customWidth="1"/>
    <col min="7" max="7" width="40.75390625" style="66" customWidth="1"/>
    <col min="8" max="8" width="32.75390625" style="10" customWidth="1"/>
    <col min="9" max="9" width="2.75390625" style="65" customWidth="1"/>
    <col min="10" max="10" width="2.75390625" style="10" customWidth="1"/>
    <col min="11" max="16384" width="9.125" style="10" customWidth="1"/>
  </cols>
  <sheetData>
    <row r="1" spans="1:9" s="3" customFormat="1" ht="35.25" customHeight="1" hidden="1">
      <c r="A1" s="1" t="str">
        <f>region_name</f>
        <v>Самарская область</v>
      </c>
      <c r="B1" s="2" t="str">
        <f>IF(god="","Не определено",god)</f>
        <v>2010</v>
      </c>
      <c r="C1" s="3" t="str">
        <f>org&amp;"_INN:"&amp;inn&amp;"_KPP:"&amp;kpp</f>
        <v>ООО "Алакаевское ЖКХ"_INN:6350010983_KPP:635001001</v>
      </c>
      <c r="G1" s="4"/>
      <c r="I1" s="5"/>
    </row>
    <row r="2" spans="1:9" s="3" customFormat="1" ht="11.25" customHeight="1">
      <c r="A2" s="1" t="str">
        <f>IF(org="","Не определено",org)</f>
        <v>ООО "Алакаевское ЖКХ"</v>
      </c>
      <c r="B2" s="2" t="str">
        <f>IF(inn="","Не определено",inn)</f>
        <v>6350010983</v>
      </c>
      <c r="G2" s="4"/>
      <c r="I2" s="5"/>
    </row>
    <row r="3" spans="1:9" ht="12.75" customHeight="1">
      <c r="A3" s="1" t="str">
        <f>IF(mo="","Не определено",mo)</f>
        <v>сельское поселение Алакаевка</v>
      </c>
      <c r="B3" s="2" t="str">
        <f>IF(oktmo="","Не определено",oktmo)</f>
        <v>36618404</v>
      </c>
      <c r="D3" s="6"/>
      <c r="E3" s="7"/>
      <c r="F3" s="8"/>
      <c r="G3" s="110" t="e">
        <f>version</f>
        <v>#REF!</v>
      </c>
      <c r="H3" s="110"/>
      <c r="I3" s="9"/>
    </row>
    <row r="4" spans="1:9" ht="30" customHeight="1">
      <c r="A4" s="1" t="str">
        <f>IF(fil="","Не определено",fil)</f>
        <v>Не определено</v>
      </c>
      <c r="B4" s="2" t="str">
        <f>IF(kpp="","Не определено",kpp)</f>
        <v>635001001</v>
      </c>
      <c r="D4" s="11"/>
      <c r="E4" s="111" t="s">
        <v>0</v>
      </c>
      <c r="F4" s="112"/>
      <c r="G4" s="113"/>
      <c r="H4" s="12"/>
      <c r="I4" s="13"/>
    </row>
    <row r="5" spans="4:9" ht="12" thickBot="1">
      <c r="D5" s="11"/>
      <c r="E5" s="12"/>
      <c r="F5" s="12"/>
      <c r="G5" s="14"/>
      <c r="H5" s="12"/>
      <c r="I5" s="13"/>
    </row>
    <row r="6" spans="4:9" ht="16.5" customHeight="1">
      <c r="D6" s="11"/>
      <c r="E6" s="114" t="s">
        <v>1</v>
      </c>
      <c r="F6" s="115"/>
      <c r="G6" s="15"/>
      <c r="H6" s="12"/>
      <c r="I6" s="13"/>
    </row>
    <row r="7" spans="1:9" ht="24.75" customHeight="1" thickBot="1">
      <c r="A7" s="16"/>
      <c r="D7" s="11"/>
      <c r="E7" s="55" t="s">
        <v>2</v>
      </c>
      <c r="F7" s="116"/>
      <c r="G7" s="14"/>
      <c r="H7" s="12"/>
      <c r="I7" s="13"/>
    </row>
    <row r="8" spans="1:9" ht="12" customHeight="1" thickBot="1">
      <c r="A8" s="16"/>
      <c r="D8" s="17"/>
      <c r="E8" s="18"/>
      <c r="F8" s="19"/>
      <c r="G8" s="20"/>
      <c r="H8" s="19"/>
      <c r="I8" s="13"/>
    </row>
    <row r="9" spans="4:9" ht="30" customHeight="1" thickBot="1">
      <c r="D9" s="17"/>
      <c r="E9" s="21" t="s">
        <v>3</v>
      </c>
      <c r="F9" s="22" t="s">
        <v>4</v>
      </c>
      <c r="G9" s="23" t="s">
        <v>5</v>
      </c>
      <c r="H9" s="24" t="s">
        <v>6</v>
      </c>
      <c r="I9" s="13"/>
    </row>
    <row r="10" spans="4:9" ht="12" customHeight="1" thickBot="1">
      <c r="D10" s="17"/>
      <c r="E10" s="25"/>
      <c r="F10" s="12"/>
      <c r="G10" s="26"/>
      <c r="H10" s="27"/>
      <c r="I10" s="13"/>
    </row>
    <row r="11" spans="1:9" ht="37.5" customHeight="1" thickBot="1">
      <c r="A11" s="1" t="s">
        <v>7</v>
      </c>
      <c r="B11" s="2" t="s">
        <v>8</v>
      </c>
      <c r="D11" s="17"/>
      <c r="E11" s="21" t="s">
        <v>9</v>
      </c>
      <c r="F11" s="28" t="s">
        <v>10</v>
      </c>
      <c r="G11" s="23" t="s">
        <v>11</v>
      </c>
      <c r="H11" s="24" t="s">
        <v>12</v>
      </c>
      <c r="I11" s="13"/>
    </row>
    <row r="12" spans="1:9" ht="12" customHeight="1" thickBot="1">
      <c r="A12" s="1">
        <v>42</v>
      </c>
      <c r="D12" s="17"/>
      <c r="E12" s="25"/>
      <c r="F12" s="26"/>
      <c r="G12" s="26"/>
      <c r="H12" s="27"/>
      <c r="I12" s="13"/>
    </row>
    <row r="13" spans="4:10" ht="32.25" customHeight="1" thickBot="1">
      <c r="D13" s="17"/>
      <c r="E13" s="29" t="s">
        <v>13</v>
      </c>
      <c r="F13" s="117" t="s">
        <v>14</v>
      </c>
      <c r="G13" s="118"/>
      <c r="H13" s="27"/>
      <c r="I13" s="13"/>
      <c r="J13" s="30"/>
    </row>
    <row r="14" spans="4:9" ht="15" customHeight="1" hidden="1">
      <c r="D14" s="17"/>
      <c r="E14" s="31"/>
      <c r="F14" s="32"/>
      <c r="G14" s="26"/>
      <c r="H14" s="27"/>
      <c r="I14" s="13"/>
    </row>
    <row r="15" spans="4:9" ht="24.75" customHeight="1" hidden="1" thickBot="1">
      <c r="D15" s="17"/>
      <c r="E15" s="29" t="s">
        <v>15</v>
      </c>
      <c r="F15" s="119"/>
      <c r="G15" s="120"/>
      <c r="H15" s="27" t="s">
        <v>16</v>
      </c>
      <c r="I15" s="13"/>
    </row>
    <row r="16" spans="4:9" ht="18" customHeight="1" thickBot="1">
      <c r="D16" s="17"/>
      <c r="E16" s="19"/>
      <c r="F16" s="19"/>
      <c r="G16" s="19"/>
      <c r="H16" s="27"/>
      <c r="I16" s="13"/>
    </row>
    <row r="17" spans="4:9" ht="24.75" customHeight="1">
      <c r="D17" s="17"/>
      <c r="E17" s="33" t="s">
        <v>17</v>
      </c>
      <c r="F17" s="34"/>
      <c r="G17" s="33" t="s">
        <v>18</v>
      </c>
      <c r="H17" s="34"/>
      <c r="I17" s="13"/>
    </row>
    <row r="18" spans="4:9" ht="24.75" customHeight="1" thickBot="1">
      <c r="D18" s="17"/>
      <c r="E18" s="35" t="s">
        <v>19</v>
      </c>
      <c r="F18" s="36"/>
      <c r="G18" s="35" t="s">
        <v>20</v>
      </c>
      <c r="H18" s="36"/>
      <c r="I18" s="13"/>
    </row>
    <row r="19" spans="4:9" ht="12" customHeight="1" thickBot="1">
      <c r="D19" s="17"/>
      <c r="E19" s="31"/>
      <c r="F19" s="32"/>
      <c r="G19" s="26"/>
      <c r="H19" s="27"/>
      <c r="I19" s="13"/>
    </row>
    <row r="20" spans="4:9" ht="19.5" customHeight="1">
      <c r="D20" s="17"/>
      <c r="E20" s="33" t="s">
        <v>21</v>
      </c>
      <c r="F20" s="34" t="s">
        <v>22</v>
      </c>
      <c r="G20" s="20"/>
      <c r="H20" s="27"/>
      <c r="I20" s="13"/>
    </row>
    <row r="21" spans="4:9" ht="19.5" customHeight="1" thickBot="1">
      <c r="D21" s="17"/>
      <c r="E21" s="35" t="s">
        <v>23</v>
      </c>
      <c r="F21" s="36" t="s">
        <v>24</v>
      </c>
      <c r="G21" s="37"/>
      <c r="H21" s="27"/>
      <c r="I21" s="13"/>
    </row>
    <row r="22" spans="4:9" ht="12" customHeight="1" thickBot="1">
      <c r="D22" s="17"/>
      <c r="E22" s="25"/>
      <c r="F22" s="12"/>
      <c r="G22" s="26"/>
      <c r="H22" s="27"/>
      <c r="I22" s="13"/>
    </row>
    <row r="23" spans="4:9" ht="30" customHeight="1" thickBot="1">
      <c r="D23" s="17"/>
      <c r="E23" s="21" t="s">
        <v>25</v>
      </c>
      <c r="F23" s="121" t="s">
        <v>26</v>
      </c>
      <c r="G23" s="122"/>
      <c r="H23" s="27"/>
      <c r="I23" s="13"/>
    </row>
    <row r="24" spans="4:9" ht="12" customHeight="1" thickBot="1">
      <c r="D24" s="17"/>
      <c r="E24" s="25"/>
      <c r="F24" s="12"/>
      <c r="G24" s="26"/>
      <c r="H24" s="27"/>
      <c r="I24" s="13"/>
    </row>
    <row r="25" spans="3:17" ht="39.75" customHeight="1">
      <c r="C25" s="38"/>
      <c r="D25" s="17"/>
      <c r="E25" s="39" t="s">
        <v>27</v>
      </c>
      <c r="F25" s="40" t="s">
        <v>28</v>
      </c>
      <c r="G25" s="41" t="s">
        <v>29</v>
      </c>
      <c r="H25" s="12"/>
      <c r="I25" s="13"/>
      <c r="O25" s="42"/>
      <c r="P25" s="42"/>
      <c r="Q25" s="43"/>
    </row>
    <row r="26" spans="4:9" ht="24.75" customHeight="1">
      <c r="D26" s="17"/>
      <c r="E26" s="108" t="s">
        <v>30</v>
      </c>
      <c r="F26" s="44" t="s">
        <v>31</v>
      </c>
      <c r="G26" s="45" t="s">
        <v>32</v>
      </c>
      <c r="H26" s="12" t="s">
        <v>33</v>
      </c>
      <c r="I26" s="13"/>
    </row>
    <row r="27" spans="4:9" ht="24.75" customHeight="1" thickBot="1">
      <c r="D27" s="17"/>
      <c r="E27" s="109"/>
      <c r="F27" s="46" t="s">
        <v>34</v>
      </c>
      <c r="G27" s="47" t="s">
        <v>35</v>
      </c>
      <c r="H27" s="27"/>
      <c r="I27" s="13"/>
    </row>
    <row r="28" spans="4:9" ht="12" customHeight="1" thickBot="1">
      <c r="D28" s="17"/>
      <c r="E28" s="25"/>
      <c r="F28" s="12"/>
      <c r="G28" s="26"/>
      <c r="H28" s="27"/>
      <c r="I28" s="13"/>
    </row>
    <row r="29" spans="1:9" ht="27" customHeight="1" thickBot="1">
      <c r="A29" s="48" t="s">
        <v>36</v>
      </c>
      <c r="B29" s="2" t="s">
        <v>37</v>
      </c>
      <c r="D29" s="11"/>
      <c r="E29" s="125" t="s">
        <v>37</v>
      </c>
      <c r="F29" s="126"/>
      <c r="G29" s="49" t="s">
        <v>38</v>
      </c>
      <c r="H29" s="12"/>
      <c r="I29" s="13"/>
    </row>
    <row r="30" spans="1:9" ht="27" customHeight="1">
      <c r="A30" s="48" t="s">
        <v>39</v>
      </c>
      <c r="B30" s="2" t="s">
        <v>40</v>
      </c>
      <c r="D30" s="11"/>
      <c r="E30" s="127" t="s">
        <v>40</v>
      </c>
      <c r="F30" s="128"/>
      <c r="G30" s="49" t="s">
        <v>38</v>
      </c>
      <c r="H30" s="12"/>
      <c r="I30" s="13"/>
    </row>
    <row r="31" spans="1:9" ht="21" customHeight="1">
      <c r="A31" s="48" t="s">
        <v>41</v>
      </c>
      <c r="B31" s="2" t="s">
        <v>42</v>
      </c>
      <c r="D31" s="11"/>
      <c r="E31" s="108" t="s">
        <v>43</v>
      </c>
      <c r="F31" s="50" t="s">
        <v>44</v>
      </c>
      <c r="G31" s="51" t="s">
        <v>45</v>
      </c>
      <c r="H31" s="12"/>
      <c r="I31" s="13"/>
    </row>
    <row r="32" spans="1:9" ht="21" customHeight="1">
      <c r="A32" s="48" t="s">
        <v>46</v>
      </c>
      <c r="B32" s="2" t="s">
        <v>47</v>
      </c>
      <c r="D32" s="11"/>
      <c r="E32" s="108"/>
      <c r="F32" s="50" t="s">
        <v>48</v>
      </c>
      <c r="G32" s="51" t="s">
        <v>49</v>
      </c>
      <c r="H32" s="12"/>
      <c r="I32" s="13"/>
    </row>
    <row r="33" spans="1:9" ht="21" customHeight="1">
      <c r="A33" s="48" t="s">
        <v>50</v>
      </c>
      <c r="B33" s="2" t="s">
        <v>51</v>
      </c>
      <c r="D33" s="11"/>
      <c r="E33" s="108" t="s">
        <v>52</v>
      </c>
      <c r="F33" s="50" t="s">
        <v>44</v>
      </c>
      <c r="G33" s="51" t="s">
        <v>53</v>
      </c>
      <c r="H33" s="12"/>
      <c r="I33" s="13"/>
    </row>
    <row r="34" spans="1:9" ht="21" customHeight="1">
      <c r="A34" s="48" t="s">
        <v>54</v>
      </c>
      <c r="B34" s="2" t="s">
        <v>55</v>
      </c>
      <c r="D34" s="11"/>
      <c r="E34" s="108"/>
      <c r="F34" s="50" t="s">
        <v>48</v>
      </c>
      <c r="G34" s="51" t="s">
        <v>49</v>
      </c>
      <c r="H34" s="12"/>
      <c r="I34" s="13"/>
    </row>
    <row r="35" spans="1:9" ht="21" customHeight="1">
      <c r="A35" s="48" t="s">
        <v>56</v>
      </c>
      <c r="B35" s="52" t="s">
        <v>57</v>
      </c>
      <c r="D35" s="53"/>
      <c r="E35" s="123" t="s">
        <v>58</v>
      </c>
      <c r="F35" s="54" t="s">
        <v>44</v>
      </c>
      <c r="G35" s="51" t="s">
        <v>53</v>
      </c>
      <c r="H35" s="56"/>
      <c r="I35" s="13"/>
    </row>
    <row r="36" spans="1:9" ht="21" customHeight="1">
      <c r="A36" s="48" t="s">
        <v>59</v>
      </c>
      <c r="B36" s="52" t="s">
        <v>60</v>
      </c>
      <c r="D36" s="53"/>
      <c r="E36" s="123"/>
      <c r="F36" s="54" t="s">
        <v>61</v>
      </c>
      <c r="G36" s="57" t="s">
        <v>62</v>
      </c>
      <c r="H36" s="56"/>
      <c r="I36" s="13"/>
    </row>
    <row r="37" spans="1:9" ht="21" customHeight="1">
      <c r="A37" s="48" t="s">
        <v>63</v>
      </c>
      <c r="B37" s="52" t="s">
        <v>64</v>
      </c>
      <c r="D37" s="53"/>
      <c r="E37" s="123"/>
      <c r="F37" s="54" t="s">
        <v>48</v>
      </c>
      <c r="G37" s="51" t="s">
        <v>49</v>
      </c>
      <c r="H37" s="56"/>
      <c r="I37" s="13"/>
    </row>
    <row r="38" spans="1:9" ht="21" customHeight="1" thickBot="1">
      <c r="A38" s="48" t="s">
        <v>65</v>
      </c>
      <c r="B38" s="52" t="s">
        <v>66</v>
      </c>
      <c r="D38" s="53"/>
      <c r="E38" s="124"/>
      <c r="F38" s="58" t="s">
        <v>67</v>
      </c>
      <c r="G38" s="59" t="s">
        <v>68</v>
      </c>
      <c r="H38" s="56"/>
      <c r="I38" s="13"/>
    </row>
    <row r="39" spans="4:9" ht="11.25">
      <c r="D39" s="60"/>
      <c r="E39" s="61"/>
      <c r="F39" s="61"/>
      <c r="G39" s="62"/>
      <c r="H39" s="61"/>
      <c r="I39" s="63"/>
    </row>
    <row r="45" ht="11.25">
      <c r="G45" s="64"/>
    </row>
    <row r="52" ht="11.25">
      <c r="Z52" s="30"/>
    </row>
    <row r="53" ht="11.25">
      <c r="Z53" s="30"/>
    </row>
    <row r="54" ht="11.25">
      <c r="Z54" s="30"/>
    </row>
    <row r="55" ht="11.25">
      <c r="Z55" s="30"/>
    </row>
    <row r="56" ht="11.25">
      <c r="Z56" s="30"/>
    </row>
    <row r="57" ht="11.25">
      <c r="Z57" s="30"/>
    </row>
    <row r="58" ht="11.25">
      <c r="Z58" s="30"/>
    </row>
    <row r="59" ht="11.25">
      <c r="Z59" s="30"/>
    </row>
  </sheetData>
  <sheetProtection password="FA9C" sheet="1" objects="1" scenarios="1" formatColumns="0" formatRows="0"/>
  <mergeCells count="13">
    <mergeCell ref="E35:E38"/>
    <mergeCell ref="E29:F29"/>
    <mergeCell ref="E31:E32"/>
    <mergeCell ref="E33:E34"/>
    <mergeCell ref="E30:F30"/>
    <mergeCell ref="E26:E27"/>
    <mergeCell ref="G3:H3"/>
    <mergeCell ref="E4:G4"/>
    <mergeCell ref="E6:F6"/>
    <mergeCell ref="E7:F7"/>
    <mergeCell ref="F13:G13"/>
    <mergeCell ref="F15:G15"/>
    <mergeCell ref="F23:G23"/>
  </mergeCells>
  <dataValidations count="10">
    <dataValidation type="textLength" allowBlank="1" showInputMessage="1" showErrorMessage="1" prompt="7-8 символов" sqref="G27">
      <formula1>7</formula1>
      <formula2>8</formula2>
    </dataValidation>
    <dataValidation type="textLength" operator="equal" allowBlank="1" showInputMessage="1" showErrorMessage="1" prompt="9 символов" sqref="F21 H18 F18">
      <formula1>9</formula1>
    </dataValidation>
    <dataValidation type="textLength" allowBlank="1" showInputMessage="1" showErrorMessage="1" prompt="10-12 символов" sqref="F20 H17 F17">
      <formula1>10</formula1>
      <formula2>12</formula2>
    </dataValidation>
    <dataValidation errorStyle="warning" type="list" allowBlank="1" showInputMessage="1" showErrorMessage="1" sqref="G25">
      <formula1>MR_LIST</formula1>
    </dataValidation>
    <dataValidation type="list" allowBlank="1" showInputMessage="1" showErrorMessage="1" sqref="F23:G23">
      <formula1>kind_of_activity</formula1>
    </dataValidation>
    <dataValidation type="list" allowBlank="1" showInputMessage="1" showErrorMessage="1" sqref="F11">
      <formula1>logical</formula1>
    </dataValidation>
    <dataValidation type="list" allowBlank="1" showErrorMessage="1" promptTitle="Ввод" prompt="Выберите год из списка" sqref="F9">
      <formula1>year_range</formula1>
    </dataValidation>
    <dataValidation type="list" allowBlank="1" showInputMessage="1" showErrorMessage="1" sqref="H9">
      <formula1>prd2_range</formula1>
    </dataValidation>
    <dataValidation type="list" allowBlank="1" showInputMessage="1" showErrorMessage="1" sqref="H11">
      <formula1>"ПЛАН,ФАКТ"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6">
      <formula1>MO_LIST_22</formula1>
    </dataValidation>
  </dataValidations>
  <printOptions/>
  <pageMargins left="0.75" right="0.75" top="1" bottom="1" header="0.5" footer="0.5"/>
  <pageSetup fitToHeight="2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indexed="14"/>
    <pageSetUpPr fitToPage="1"/>
  </sheetPr>
  <dimension ref="C8:AB22"/>
  <sheetViews>
    <sheetView tabSelected="1" workbookViewId="0" topLeftCell="C7">
      <selection activeCell="G19" sqref="G19"/>
    </sheetView>
  </sheetViews>
  <sheetFormatPr defaultColWidth="9.00390625" defaultRowHeight="12.75"/>
  <cols>
    <col min="1" max="2" width="0" style="67" hidden="1" customWidth="1"/>
    <col min="3" max="4" width="2.75390625" style="67" customWidth="1"/>
    <col min="5" max="5" width="6.875" style="67" customWidth="1"/>
    <col min="6" max="6" width="50.75390625" style="67" customWidth="1"/>
    <col min="7" max="7" width="40.75390625" style="67" customWidth="1"/>
    <col min="8" max="9" width="2.75390625" style="67" customWidth="1"/>
    <col min="10" max="16384" width="9.125" style="67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68"/>
      <c r="E8" s="69"/>
      <c r="F8" s="69"/>
      <c r="G8" s="69"/>
      <c r="H8" s="70"/>
    </row>
    <row r="9" spans="4:28" ht="12.75" customHeight="1">
      <c r="D9" s="71"/>
      <c r="E9" s="72"/>
      <c r="F9" s="73" t="s">
        <v>69</v>
      </c>
      <c r="G9" s="72"/>
      <c r="H9" s="74"/>
      <c r="I9" s="75"/>
      <c r="J9" s="75"/>
      <c r="K9" s="75"/>
      <c r="L9" s="75"/>
      <c r="M9" s="75"/>
      <c r="N9" s="75"/>
      <c r="O9" s="75"/>
      <c r="P9" s="75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</row>
    <row r="10" spans="3:24" ht="36" customHeight="1">
      <c r="C10" s="77"/>
      <c r="D10" s="78"/>
      <c r="E10" s="129" t="s">
        <v>70</v>
      </c>
      <c r="F10" s="130"/>
      <c r="G10" s="131"/>
      <c r="H10" s="79"/>
      <c r="I10" s="80"/>
      <c r="J10" s="80"/>
      <c r="K10" s="80"/>
      <c r="L10" s="80"/>
      <c r="M10" s="80"/>
      <c r="N10" s="80"/>
      <c r="O10" s="80"/>
      <c r="P10" s="80"/>
      <c r="Q10" s="81"/>
      <c r="R10" s="81"/>
      <c r="S10" s="81"/>
      <c r="T10" s="81"/>
      <c r="U10" s="81"/>
      <c r="V10" s="81"/>
      <c r="W10" s="81"/>
      <c r="X10" s="81"/>
    </row>
    <row r="11" spans="3:24" ht="12.75" customHeight="1" thickBot="1">
      <c r="C11" s="77"/>
      <c r="D11" s="78"/>
      <c r="E11" s="72"/>
      <c r="F11" s="72"/>
      <c r="G11" s="72"/>
      <c r="H11" s="74"/>
      <c r="I11" s="75"/>
      <c r="J11" s="75"/>
      <c r="K11" s="75"/>
      <c r="L11" s="75"/>
      <c r="M11" s="75"/>
      <c r="N11" s="75"/>
      <c r="O11" s="75"/>
      <c r="P11" s="75"/>
      <c r="Q11" s="81"/>
      <c r="R11" s="81"/>
      <c r="S11" s="81"/>
      <c r="T11" s="81"/>
      <c r="U11" s="81"/>
      <c r="V11" s="81"/>
      <c r="W11" s="81"/>
      <c r="X11" s="81"/>
    </row>
    <row r="12" spans="3:24" ht="30" customHeight="1" thickBot="1">
      <c r="C12" s="77"/>
      <c r="D12" s="78"/>
      <c r="E12" s="82" t="s">
        <v>71</v>
      </c>
      <c r="F12" s="83" t="s">
        <v>72</v>
      </c>
      <c r="G12" s="84" t="s">
        <v>73</v>
      </c>
      <c r="H12" s="74"/>
      <c r="I12" s="75"/>
      <c r="J12" s="75"/>
      <c r="K12" s="75"/>
      <c r="L12" s="75"/>
      <c r="M12" s="75"/>
      <c r="N12" s="75"/>
      <c r="O12" s="75"/>
      <c r="P12" s="75"/>
      <c r="Q12" s="81"/>
      <c r="R12" s="81"/>
      <c r="S12" s="81"/>
      <c r="T12" s="81"/>
      <c r="U12" s="81"/>
      <c r="V12" s="81"/>
      <c r="W12" s="81"/>
      <c r="X12" s="81"/>
    </row>
    <row r="13" spans="3:24" ht="12" customHeight="1" thickBot="1">
      <c r="C13" s="77"/>
      <c r="D13" s="78"/>
      <c r="E13" s="85">
        <v>1</v>
      </c>
      <c r="F13" s="86">
        <f>E13+1</f>
        <v>2</v>
      </c>
      <c r="G13" s="87">
        <f>F13+1</f>
        <v>3</v>
      </c>
      <c r="H13" s="74"/>
      <c r="I13" s="75"/>
      <c r="J13" s="75"/>
      <c r="K13" s="75"/>
      <c r="L13" s="75"/>
      <c r="M13" s="75"/>
      <c r="N13" s="75"/>
      <c r="O13" s="75"/>
      <c r="P13" s="75"/>
      <c r="Q13" s="81"/>
      <c r="R13" s="81"/>
      <c r="S13" s="81"/>
      <c r="T13" s="81"/>
      <c r="U13" s="81"/>
      <c r="V13" s="81"/>
      <c r="W13" s="81"/>
      <c r="X13" s="81"/>
    </row>
    <row r="14" spans="3:8" ht="36" customHeight="1">
      <c r="C14" s="88"/>
      <c r="D14" s="89"/>
      <c r="E14" s="90">
        <v>1</v>
      </c>
      <c r="F14" s="91" t="s">
        <v>74</v>
      </c>
      <c r="G14" s="92">
        <v>0</v>
      </c>
      <c r="H14" s="93"/>
    </row>
    <row r="15" spans="3:8" ht="36" customHeight="1">
      <c r="C15" s="88"/>
      <c r="D15" s="89"/>
      <c r="E15" s="90">
        <v>2</v>
      </c>
      <c r="F15" s="91" t="s">
        <v>75</v>
      </c>
      <c r="G15" s="92">
        <v>0</v>
      </c>
      <c r="H15" s="93"/>
    </row>
    <row r="16" spans="3:8" ht="36" customHeight="1">
      <c r="C16" s="88"/>
      <c r="D16" s="89"/>
      <c r="E16" s="94">
        <v>3</v>
      </c>
      <c r="F16" s="95" t="s">
        <v>76</v>
      </c>
      <c r="G16" s="96">
        <v>0</v>
      </c>
      <c r="H16" s="93"/>
    </row>
    <row r="17" spans="3:8" ht="36" customHeight="1">
      <c r="C17" s="88"/>
      <c r="D17" s="89"/>
      <c r="E17" s="94">
        <v>4</v>
      </c>
      <c r="F17" s="95" t="s">
        <v>77</v>
      </c>
      <c r="G17" s="96">
        <v>0</v>
      </c>
      <c r="H17" s="93"/>
    </row>
    <row r="18" spans="3:8" ht="36" customHeight="1">
      <c r="C18" s="88"/>
      <c r="D18" s="89"/>
      <c r="E18" s="94">
        <v>5</v>
      </c>
      <c r="F18" s="95" t="s">
        <v>78</v>
      </c>
      <c r="G18" s="97">
        <v>0.028</v>
      </c>
      <c r="H18" s="93"/>
    </row>
    <row r="19" spans="3:8" ht="36" customHeight="1" thickBot="1">
      <c r="C19" s="88"/>
      <c r="D19" s="89"/>
      <c r="E19" s="98">
        <v>6</v>
      </c>
      <c r="F19" s="99" t="s">
        <v>79</v>
      </c>
      <c r="G19" s="100">
        <v>0</v>
      </c>
      <c r="H19" s="93"/>
    </row>
    <row r="20" spans="3:8" ht="11.25">
      <c r="C20" s="88"/>
      <c r="D20" s="101"/>
      <c r="E20" s="102"/>
      <c r="F20" s="103"/>
      <c r="G20" s="104"/>
      <c r="H20" s="105"/>
    </row>
    <row r="21" spans="3:7" ht="11.25">
      <c r="C21" s="88"/>
      <c r="D21" s="88"/>
      <c r="E21" s="88"/>
      <c r="F21" s="106"/>
      <c r="G21" s="107"/>
    </row>
    <row r="22" spans="3:7" ht="11.25">
      <c r="C22" s="88"/>
      <c r="D22" s="88"/>
      <c r="E22" s="88"/>
      <c r="F22" s="106"/>
      <c r="G22" s="107"/>
    </row>
  </sheetData>
  <sheetProtection password="FA9C" sheet="1" scenarios="1" formatColumns="0" formatRows="0"/>
  <mergeCells count="1">
    <mergeCell ref="E10:G10"/>
  </mergeCells>
  <dataValidations count="2">
    <dataValidation type="decimal" allowBlank="1" showInputMessage="1" showErrorMessage="1" sqref="G18:G19">
      <formula1>0</formula1>
      <formula2>999999999999</formula2>
    </dataValidation>
    <dataValidation type="whole" allowBlank="1" showInputMessage="1" showErrorMessage="1" sqref="G14:G17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Эдуард</dc:creator>
  <cp:keywords/>
  <dc:description/>
  <cp:lastModifiedBy>Эдуард</cp:lastModifiedBy>
  <dcterms:created xsi:type="dcterms:W3CDTF">2011-01-31T11:54:37Z</dcterms:created>
  <dcterms:modified xsi:type="dcterms:W3CDTF">2011-03-16T13:28:57Z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